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haredocs/sites/wa/p/vp/RIT-Ts/Western Vic RIT-T/PACR/PACR website upload/"/>
    </mc:Choice>
  </mc:AlternateContent>
  <xr:revisionPtr revIDLastSave="0" documentId="8_{C57C345B-FD11-44B7-9EAA-E4B64BB7432F}" xr6:coauthVersionLast="36" xr6:coauthVersionMax="36" xr10:uidLastSave="{00000000-0000-0000-0000-000000000000}"/>
  <bookViews>
    <workbookView xWindow="0" yWindow="0" windowWidth="28800" windowHeight="12510" xr2:uid="{6F96BD24-A72D-4B1D-ABE8-6139A8C4DCD0}"/>
  </bookViews>
  <sheets>
    <sheet name="1 Storage_CapacityFactor" sheetId="1" r:id="rId1"/>
    <sheet name="2 Generator_CapacityFactor" sheetId="2" r:id="rId2"/>
    <sheet name="3 Generator_GenerationCost" sheetId="3" r:id="rId3"/>
    <sheet name="4 Installed Capacity" sheetId="4" r:id="rId4"/>
    <sheet name="5 Generator_SRMC" sheetId="5" r:id="rId5"/>
    <sheet name="6 Generator_Generation" sheetId="6" r:id="rId6"/>
    <sheet name="7 REZ_CapacityBuilt" sheetId="7" r:id="rId7"/>
    <sheet name="8 Generator_VOM" sheetId="8" r:id="rId8"/>
    <sheet name="9 VIC_Firm Capacity" sheetId="12" r:id="rId9"/>
    <sheet name="10 VRET" sheetId="10" r:id="rId10"/>
    <sheet name="11 Constraint Binding Hours" sheetId="14" r:id="rId11"/>
  </sheets>
  <definedNames>
    <definedName name="_xlnm._FilterDatabase" localSheetId="4" hidden="1">'5 Generator_SRMC'!$A$1:$AC$408</definedName>
    <definedName name="ann_gencost_start">#REF!</definedName>
    <definedName name="CompAdj">#REF!</definedName>
    <definedName name="constraintnamestart_m">#REF!</definedName>
    <definedName name="emissionscat">#REF!</definedName>
    <definedName name="MktAdj">#REF!</definedName>
    <definedName name="NBAdj">#REF!</definedName>
    <definedName name="NWadj">#REF!</definedName>
    <definedName name="RECadj">#REF!</definedName>
    <definedName name="regYear">#REF!</definedName>
    <definedName name="WPad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10" l="1"/>
  <c r="L2" i="10"/>
  <c r="P2" i="10"/>
  <c r="J2" i="10"/>
  <c r="N2" i="10"/>
  <c r="Q2" i="10"/>
  <c r="I2" i="10"/>
  <c r="K2" i="10"/>
  <c r="M2" i="10"/>
  <c r="O2" i="10"/>
</calcChain>
</file>

<file path=xl/sharedStrings.xml><?xml version="1.0" encoding="utf-8"?>
<sst xmlns="http://schemas.openxmlformats.org/spreadsheetml/2006/main" count="1505" uniqueCount="121">
  <si>
    <t>Category</t>
  </si>
  <si>
    <t>Technology</t>
  </si>
  <si>
    <t>State</t>
  </si>
  <si>
    <t>Property</t>
  </si>
  <si>
    <t>Units</t>
  </si>
  <si>
    <t>Biomass NSW</t>
  </si>
  <si>
    <t>Biomass</t>
  </si>
  <si>
    <t>NSW</t>
  </si>
  <si>
    <t>$000</t>
  </si>
  <si>
    <t>Black Coal NSW</t>
  </si>
  <si>
    <t>Black Coal</t>
  </si>
  <si>
    <t>Black Coal QLD</t>
  </si>
  <si>
    <t>QLD</t>
  </si>
  <si>
    <t>Brown Coal VIC</t>
  </si>
  <si>
    <t>Brown Coal</t>
  </si>
  <si>
    <t>VIC</t>
  </si>
  <si>
    <t>Hydro NSW</t>
  </si>
  <si>
    <t>Hydro</t>
  </si>
  <si>
    <t>Hydro QLD</t>
  </si>
  <si>
    <t>Hydro TAS</t>
  </si>
  <si>
    <t>TAS</t>
  </si>
  <si>
    <t>Hydro VIC</t>
  </si>
  <si>
    <t>Large Solar NSW</t>
  </si>
  <si>
    <t>Solar</t>
  </si>
  <si>
    <t>Liquid Fuel NSW</t>
  </si>
  <si>
    <t>Liquid Fuel</t>
  </si>
  <si>
    <t>Liquid Fuel SA</t>
  </si>
  <si>
    <t>SA</t>
  </si>
  <si>
    <t>Natural Gas NSW</t>
  </si>
  <si>
    <t>Gas</t>
  </si>
  <si>
    <t>Natural Gas QLD</t>
  </si>
  <si>
    <t>Natural Gas SA</t>
  </si>
  <si>
    <t>Natural Gas VIC</t>
  </si>
  <si>
    <t>REZ Solar NSW</t>
  </si>
  <si>
    <t>REZ Solar Qld</t>
  </si>
  <si>
    <t>REZ Solar Vic</t>
  </si>
  <si>
    <t>REZ Wind NSW</t>
  </si>
  <si>
    <t>Wind</t>
  </si>
  <si>
    <t>REZ Wind Qld</t>
  </si>
  <si>
    <t>REZ Wind Vic</t>
  </si>
  <si>
    <t>Wind NSW</t>
  </si>
  <si>
    <t>Wind QLD</t>
  </si>
  <si>
    <t>Wind SA</t>
  </si>
  <si>
    <t>Wind TAS</t>
  </si>
  <si>
    <t>Wind VIC</t>
  </si>
  <si>
    <t>MW</t>
  </si>
  <si>
    <t>Large Solar QLD</t>
  </si>
  <si>
    <t>Large Solar SA</t>
  </si>
  <si>
    <t>Large Solar VIC</t>
  </si>
  <si>
    <t>Liquid Fuel QLD</t>
  </si>
  <si>
    <t>Natural Gas TAS</t>
  </si>
  <si>
    <t>New Natural Gas NSW</t>
  </si>
  <si>
    <t>New Natural Gas SA</t>
  </si>
  <si>
    <t>New Natural Gas VIC</t>
  </si>
  <si>
    <t>Large Scale Storage VIC</t>
  </si>
  <si>
    <t>Large Scale Storage SA</t>
  </si>
  <si>
    <t>Large Scale Storage QLD</t>
  </si>
  <si>
    <t>%</t>
  </si>
  <si>
    <t>Solar NSW</t>
  </si>
  <si>
    <t>Solar QLD</t>
  </si>
  <si>
    <t>Solar VIC</t>
  </si>
  <si>
    <t>Solar SA</t>
  </si>
  <si>
    <t>REZ Solar QLD</t>
  </si>
  <si>
    <t>REZ Solar SA</t>
  </si>
  <si>
    <t>REZ Wind TAS</t>
  </si>
  <si>
    <t>REZ Wind QLD</t>
  </si>
  <si>
    <t>REZ</t>
  </si>
  <si>
    <t>VO&amp;M Cost</t>
  </si>
  <si>
    <t>Natural Gas</t>
  </si>
  <si>
    <t>Battery</t>
  </si>
  <si>
    <t>Curtailable Load</t>
  </si>
  <si>
    <t>Net Capacity Interchange</t>
  </si>
  <si>
    <t>Peak Load</t>
  </si>
  <si>
    <t>Peak Load + Min Capacity Reserves</t>
  </si>
  <si>
    <t>% of Renewable Generation in VIC</t>
  </si>
  <si>
    <t>Total Generation</t>
  </si>
  <si>
    <t>Generation</t>
  </si>
  <si>
    <t>GWh</t>
  </si>
  <si>
    <t>Installed Capacity</t>
  </si>
  <si>
    <t>Distributed Storage NSW</t>
  </si>
  <si>
    <t>Distributed Storage QLD</t>
  </si>
  <si>
    <t>Distributed Storage SA</t>
  </si>
  <si>
    <t>Distributed Storage TAS</t>
  </si>
  <si>
    <t>Distributed Storage VIC</t>
  </si>
  <si>
    <t>Pumped Hydro SA</t>
  </si>
  <si>
    <t>Pumped Hydro NSW</t>
  </si>
  <si>
    <t>Pumped Hydro QLD</t>
  </si>
  <si>
    <t>Pumped Hydro VIC</t>
  </si>
  <si>
    <t>Generation Cost</t>
  </si>
  <si>
    <t>Rooftop PV</t>
  </si>
  <si>
    <t>Capacity Factor</t>
  </si>
  <si>
    <t>SRMC</t>
  </si>
  <si>
    <t>$/MWh</t>
  </si>
  <si>
    <t>Capacity Change</t>
  </si>
  <si>
    <t>Avoid overload of Buronga - Balranald transmission line</t>
  </si>
  <si>
    <t>Avoid overload of Balranald - Darlington Point transmission line</t>
  </si>
  <si>
    <t>Avoid overload of Ballarat - Waubra transmission line</t>
  </si>
  <si>
    <t>Avoid overload of Crowlands to Ararat transmission line</t>
  </si>
  <si>
    <t>Avoid overload of Ballarat - Elaine transmission line</t>
  </si>
  <si>
    <t>Avoid overload of Ballarat - Terang transmission line</t>
  </si>
  <si>
    <t>Avoid overload of Ballarat - Moorabool transmission line</t>
  </si>
  <si>
    <t>Avoid overload of Ballarat - North Ballarat transmission line</t>
  </si>
  <si>
    <t>Avoid overload of Bendigo - Fosterville - Shepparton transmission line</t>
  </si>
  <si>
    <t>Avoid overload of Bendigo - Kerang transmission line</t>
  </si>
  <si>
    <t>Avoid overload of Bendigo - North Ballarat transmission line</t>
  </si>
  <si>
    <t>Avoid overload of Bulgana - Crowlands transmission line</t>
  </si>
  <si>
    <t>Avoid overload of Bulgana - Waubra transmission line</t>
  </si>
  <si>
    <t>Avoid overload of Elaine - Moorabool transmission line</t>
  </si>
  <si>
    <t>Avoid overload of Geelong - Keilor transmission line</t>
  </si>
  <si>
    <t>Avoid overload of Geelong - Moorabool transmission line</t>
  </si>
  <si>
    <t>Avoid overload of Horsham - Red Cliffs transmission line</t>
  </si>
  <si>
    <t>Avoid overload of Kerang - Wemen - Red Cliffs transmission line</t>
  </si>
  <si>
    <t>Avoid overload of Moorabool - Terang transmission line</t>
  </si>
  <si>
    <t>Avoid overload of North Ballarat - Waubra transmission line</t>
  </si>
  <si>
    <t>Avoid overload of Bulgana - Horsham transmission line</t>
  </si>
  <si>
    <t>Avoid overload of Ararat - Waubra transmission line</t>
  </si>
  <si>
    <t>Victoria to New South Wales export stability constraint</t>
  </si>
  <si>
    <t>Annual hours</t>
  </si>
  <si>
    <t/>
  </si>
  <si>
    <t>REZ Wind VIC</t>
  </si>
  <si>
    <t>REZ Solar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</si>
</sst>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#,##0.0"/>
    <numFmt numFmtId="166" formatCode="yyyy"/>
    <numFmt numFmtId="167" formatCode="0.0%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2" fillId="0" borderId="0" xfId="3"/>
    <xf numFmtId="3" fontId="3" fillId="0" borderId="0" xfId="3" applyNumberFormat="1" applyFont="1"/>
    <xf numFmtId="165" fontId="3" fillId="0" borderId="0" xfId="3" applyNumberFormat="1" applyFont="1"/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left"/>
    </xf>
    <xf numFmtId="3" fontId="2" fillId="0" borderId="0" xfId="3" applyNumberFormat="1"/>
    <xf numFmtId="10" fontId="0" fillId="0" borderId="0" xfId="0" applyNumberFormat="1"/>
    <xf numFmtId="9" fontId="0" fillId="0" borderId="0" xfId="0" applyNumberFormat="1"/>
    <xf numFmtId="164" fontId="0" fillId="0" borderId="0" xfId="1" applyFont="1"/>
    <xf numFmtId="167" fontId="0" fillId="0" borderId="0" xfId="0" applyNumberFormat="1"/>
    <xf numFmtId="3" fontId="3" fillId="0" borderId="0" xfId="0" applyNumberFormat="1" applyFont="1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Fill="1" applyBorder="1" applyAlignment="1"/>
    <xf numFmtId="9" fontId="0" fillId="0" borderId="0" xfId="2" applyFont="1" applyAlignment="1">
      <alignment vertical="center" wrapText="1"/>
    </xf>
    <xf numFmtId="0" fontId="2" fillId="0" borderId="0" xfId="3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0" xfId="3" applyNumberFormat="1" applyFont="1" applyAlignment="1"/>
    <xf numFmtId="165" fontId="3" fillId="0" borderId="0" xfId="3" applyNumberFormat="1" applyFont="1" applyAlignment="1"/>
    <xf numFmtId="3" fontId="0" fillId="0" borderId="0" xfId="0" applyNumberFormat="1" applyAlignment="1"/>
    <xf numFmtId="166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/>
    <xf numFmtId="0" fontId="0" fillId="0" borderId="0" xfId="0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2" fillId="0" borderId="0" xfId="2" applyNumberFormat="1" applyFont="1"/>
    <xf numFmtId="1" fontId="0" fillId="0" borderId="0" xfId="2" applyNumberFormat="1" applyFont="1" applyAlignment="1">
      <alignment vertical="center" wrapText="1"/>
    </xf>
    <xf numFmtId="0" fontId="0" fillId="0" borderId="0" xfId="2" applyNumberFormat="1" applyFont="1" applyAlignment="1">
      <alignment vertical="center" wrapText="1"/>
    </xf>
    <xf numFmtId="0" fontId="0" fillId="0" borderId="0" xfId="0" applyNumberFormat="1"/>
    <xf numFmtId="1" fontId="0" fillId="0" borderId="0" xfId="0" applyNumberFormat="1"/>
    <xf numFmtId="1" fontId="3" fillId="0" borderId="0" xfId="3" applyNumberFormat="1" applyFont="1"/>
    <xf numFmtId="168" fontId="0" fillId="0" borderId="0" xfId="0" applyNumberFormat="1"/>
  </cellXfs>
  <cellStyles count="4">
    <cellStyle name="Currency" xfId="1" builtinId="4"/>
    <cellStyle name="Normal" xfId="0" builtinId="0"/>
    <cellStyle name="Normal 2" xfId="3" xr:uid="{F96A9271-708D-4E7B-816D-8F126D67871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86F5-4241-405D-8A95-54A6127FC2F8}">
  <sheetPr codeName="Sheet1"/>
  <dimension ref="A1:R25"/>
  <sheetViews>
    <sheetView tabSelected="1" workbookViewId="0">
      <selection activeCell="G21" sqref="G21"/>
    </sheetView>
  </sheetViews>
  <sheetFormatPr defaultRowHeight="15" x14ac:dyDescent="0.25"/>
  <cols>
    <col min="1" max="1" width="24.7109375" customWidth="1"/>
    <col min="2" max="2" width="20.140625" customWidth="1"/>
    <col min="8" max="11" width="9.140625" customWidth="1"/>
  </cols>
  <sheetData>
    <row r="1" spans="1:18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18" x14ac:dyDescent="0.25">
      <c r="A2" s="17" t="s">
        <v>54</v>
      </c>
      <c r="B2" t="s">
        <v>90</v>
      </c>
      <c r="C2" t="s">
        <v>57</v>
      </c>
      <c r="D2" s="28">
        <v>6.7792998774908693</v>
      </c>
      <c r="E2" s="28">
        <v>9.1011883684143786</v>
      </c>
      <c r="F2" s="28">
        <v>11.326808444538139</v>
      </c>
      <c r="G2" s="28">
        <v>11.162454951004175</v>
      </c>
      <c r="H2" s="28">
        <v>9.3521962396543881</v>
      </c>
      <c r="I2" s="28">
        <v>8.334152060457475</v>
      </c>
      <c r="J2" s="28">
        <v>7.0265970384460621</v>
      </c>
      <c r="K2" s="28">
        <v>7.755498042999049</v>
      </c>
      <c r="L2" s="28">
        <v>6.3981483379674664</v>
      </c>
      <c r="M2" s="28">
        <v>5.6265021540071318</v>
      </c>
      <c r="N2" s="28">
        <v>7.3983182850058054</v>
      </c>
      <c r="O2" s="28">
        <v>7.1089711514751723</v>
      </c>
      <c r="P2" s="28">
        <v>7.2175496940955153</v>
      </c>
      <c r="Q2" s="28">
        <v>6.4732794459520537</v>
      </c>
      <c r="R2" s="28">
        <v>6.5101733711666716</v>
      </c>
    </row>
    <row r="3" spans="1:18" x14ac:dyDescent="0.25">
      <c r="A3" s="17" t="s">
        <v>55</v>
      </c>
      <c r="B3" t="s">
        <v>90</v>
      </c>
      <c r="C3" t="s">
        <v>57</v>
      </c>
      <c r="D3" s="28">
        <v>6.2877519741653263</v>
      </c>
      <c r="E3" s="28">
        <v>6.3310987413757509</v>
      </c>
      <c r="F3" s="28">
        <v>6.3967001718675753</v>
      </c>
      <c r="G3" s="28">
        <v>5.9632067950351999</v>
      </c>
      <c r="H3" s="28">
        <v>4.6994370810194033</v>
      </c>
      <c r="I3" s="28">
        <v>4.5419640142604623</v>
      </c>
      <c r="J3" s="28">
        <v>4.1425702971944371</v>
      </c>
      <c r="K3" s="28">
        <v>4.221076600284813</v>
      </c>
      <c r="L3" s="28">
        <v>3.5669729801797905</v>
      </c>
      <c r="M3" s="28">
        <v>3.1292935561238582</v>
      </c>
      <c r="N3" s="28">
        <v>3.2585869762753026</v>
      </c>
      <c r="O3" s="28">
        <v>3.2020004470690644</v>
      </c>
      <c r="P3" s="28">
        <v>3.2243413256055953</v>
      </c>
      <c r="Q3" s="28">
        <v>3.2115677746227198</v>
      </c>
      <c r="R3" s="28">
        <v>3.2929858143654918</v>
      </c>
    </row>
    <row r="4" spans="1:18" x14ac:dyDescent="0.25">
      <c r="A4" s="17" t="s">
        <v>56</v>
      </c>
      <c r="B4" t="s">
        <v>90</v>
      </c>
      <c r="C4" t="s">
        <v>57</v>
      </c>
      <c r="D4" s="28">
        <v>10.85009848842143</v>
      </c>
      <c r="E4" s="28">
        <v>9.5781559121354984</v>
      </c>
      <c r="F4" s="28">
        <v>11.036037035085769</v>
      </c>
      <c r="G4" s="28">
        <v>11.773816425549626</v>
      </c>
      <c r="H4" s="28">
        <v>11.961003814670475</v>
      </c>
      <c r="I4" s="28">
        <v>11.768252565724447</v>
      </c>
      <c r="J4" s="28">
        <v>11.276252946851164</v>
      </c>
      <c r="K4" s="28">
        <v>11.431474849744669</v>
      </c>
      <c r="L4" s="28">
        <v>12.325922775871701</v>
      </c>
      <c r="M4" s="28">
        <v>13.360955004412284</v>
      </c>
      <c r="N4" s="28">
        <v>12.320930220952173</v>
      </c>
      <c r="O4" s="28">
        <v>12.038196114905373</v>
      </c>
      <c r="P4" s="28">
        <v>12.219846569352862</v>
      </c>
      <c r="Q4" s="28">
        <v>12.035132655055733</v>
      </c>
      <c r="R4" s="28">
        <v>12.275615892863074</v>
      </c>
    </row>
    <row r="5" spans="1:18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28"/>
      <c r="N10" s="15"/>
      <c r="O10" s="15"/>
      <c r="P10" s="15"/>
      <c r="Q10" s="15"/>
      <c r="R10" s="15"/>
    </row>
    <row r="20" spans="8:16" x14ac:dyDescent="0.25">
      <c r="I20" s="9"/>
    </row>
    <row r="24" spans="8:16" x14ac:dyDescent="0.25">
      <c r="H24" s="7"/>
      <c r="I24" s="8"/>
      <c r="J24" s="8"/>
      <c r="K24" s="10"/>
    </row>
    <row r="25" spans="8:16" x14ac:dyDescent="0.25">
      <c r="N25" s="9"/>
      <c r="O25" s="9"/>
      <c r="P25" s="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833A-8F9D-4D19-8B20-51A903331566}">
  <sheetPr codeName="Sheet10"/>
  <dimension ref="A1:Z25"/>
  <sheetViews>
    <sheetView workbookViewId="0">
      <selection activeCell="I6" sqref="I6"/>
    </sheetView>
  </sheetViews>
  <sheetFormatPr defaultRowHeight="15" x14ac:dyDescent="0.25"/>
  <cols>
    <col min="1" max="1" width="32" style="1" bestFit="1" customWidth="1"/>
    <col min="2" max="2" width="14.5703125" style="1" customWidth="1"/>
    <col min="3" max="17" width="9.5703125" style="1" bestFit="1" customWidth="1"/>
    <col min="18" max="16384" width="9.140625" style="1"/>
  </cols>
  <sheetData>
    <row r="1" spans="1:26" s="5" customFormat="1" x14ac:dyDescent="0.25">
      <c r="A1" s="4"/>
      <c r="B1" s="4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1" t="s">
        <v>74</v>
      </c>
      <c r="B2" s="1" t="s">
        <v>57</v>
      </c>
      <c r="C2" s="27">
        <v>33.118238341099783</v>
      </c>
      <c r="D2" s="27">
        <v>37.146884945541771</v>
      </c>
      <c r="E2" s="27">
        <v>40.899140296769211</v>
      </c>
      <c r="F2" s="27">
        <v>40.896461187862784</v>
      </c>
      <c r="G2" s="27">
        <v>42.214999057867132</v>
      </c>
      <c r="H2" s="27">
        <f t="shared" ref="H2:Q2" si="0">SUM(H3:H6)/H7*100</f>
        <v>45.239354248682353</v>
      </c>
      <c r="I2" s="27">
        <f t="shared" si="0"/>
        <v>47.782370897212324</v>
      </c>
      <c r="J2" s="27">
        <f t="shared" si="0"/>
        <v>45.544230086424932</v>
      </c>
      <c r="K2" s="27">
        <f t="shared" si="0"/>
        <v>53.690241538219205</v>
      </c>
      <c r="L2" s="27">
        <f t="shared" si="0"/>
        <v>53.546655891692666</v>
      </c>
      <c r="M2" s="27">
        <f t="shared" si="0"/>
        <v>54.001038651299474</v>
      </c>
      <c r="N2" s="27">
        <f t="shared" si="0"/>
        <v>53.143136602800801</v>
      </c>
      <c r="O2" s="27">
        <f t="shared" si="0"/>
        <v>54.509215121187225</v>
      </c>
      <c r="P2" s="27">
        <f t="shared" si="0"/>
        <v>57.799695373846035</v>
      </c>
      <c r="Q2" s="27">
        <f t="shared" si="0"/>
        <v>57.699799626608673</v>
      </c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18" t="s">
        <v>37</v>
      </c>
      <c r="B3" s="18" t="s">
        <v>77</v>
      </c>
      <c r="C3" s="6">
        <v>8457.2150226171507</v>
      </c>
      <c r="D3" s="6">
        <v>10652.782051590752</v>
      </c>
      <c r="E3" s="6">
        <v>11787.320715347645</v>
      </c>
      <c r="F3" s="6">
        <v>11915.848610275112</v>
      </c>
      <c r="G3" s="6">
        <v>13548.14697156219</v>
      </c>
      <c r="H3" s="6">
        <v>14741.102100536435</v>
      </c>
      <c r="I3" s="6">
        <v>14797.423955634713</v>
      </c>
      <c r="J3" s="6">
        <v>14674.716642442629</v>
      </c>
      <c r="K3" s="6">
        <v>15935.992616360651</v>
      </c>
      <c r="L3" s="6">
        <v>15898.397991233618</v>
      </c>
      <c r="M3" s="6">
        <v>16925.401668071561</v>
      </c>
      <c r="N3" s="6">
        <v>17061.75597218304</v>
      </c>
      <c r="O3" s="6">
        <v>17159.258904791903</v>
      </c>
      <c r="P3" s="6">
        <v>17036.286482109193</v>
      </c>
      <c r="Q3" s="6">
        <v>17060.130645129015</v>
      </c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18" t="s">
        <v>23</v>
      </c>
      <c r="B4" s="18" t="s">
        <v>77</v>
      </c>
      <c r="C4" s="6">
        <v>1803.41760534947</v>
      </c>
      <c r="D4" s="6">
        <v>1815.6205709074898</v>
      </c>
      <c r="E4" s="6">
        <v>1816.7318656295099</v>
      </c>
      <c r="F4" s="6">
        <v>1796.9701623647898</v>
      </c>
      <c r="G4" s="6">
        <v>2581.2741717863801</v>
      </c>
      <c r="H4" s="6">
        <v>3614.2580268552301</v>
      </c>
      <c r="I4" s="6">
        <v>3622.1745940260007</v>
      </c>
      <c r="J4" s="6">
        <v>3590.0789900925802</v>
      </c>
      <c r="K4" s="6">
        <v>3920.4416920162103</v>
      </c>
      <c r="L4" s="6">
        <v>3929.6488591975899</v>
      </c>
      <c r="M4" s="6">
        <v>4335.4563768540802</v>
      </c>
      <c r="N4" s="6">
        <v>4351.8975904932504</v>
      </c>
      <c r="O4" s="6">
        <v>4341.7427374671106</v>
      </c>
      <c r="P4" s="6">
        <v>4365.8120669834516</v>
      </c>
      <c r="Q4" s="6">
        <v>4390.4249645558111</v>
      </c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18" t="s">
        <v>17</v>
      </c>
      <c r="B5" s="18" t="s">
        <v>77</v>
      </c>
      <c r="C5" s="6">
        <v>3107.2348608817092</v>
      </c>
      <c r="D5" s="6">
        <v>3072.6450967947694</v>
      </c>
      <c r="E5" s="6">
        <v>3203.0195232394485</v>
      </c>
      <c r="F5" s="6">
        <v>3138.2502226877491</v>
      </c>
      <c r="G5" s="6">
        <v>3182.5806608753396</v>
      </c>
      <c r="H5" s="6">
        <v>3104.2472578472502</v>
      </c>
      <c r="I5" s="6">
        <v>3105.3914550976001</v>
      </c>
      <c r="J5" s="6">
        <v>3108.1819909219198</v>
      </c>
      <c r="K5" s="6">
        <v>3138.95255808201</v>
      </c>
      <c r="L5" s="6">
        <v>3660.0093726103796</v>
      </c>
      <c r="M5" s="6">
        <v>3739.8128781460696</v>
      </c>
      <c r="N5" s="6">
        <v>3867.0835107241292</v>
      </c>
      <c r="O5" s="6">
        <v>3856.1131712538995</v>
      </c>
      <c r="P5" s="6">
        <v>3771.6279873495387</v>
      </c>
      <c r="Q5" s="6">
        <v>3786.48181043364</v>
      </c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1" t="s">
        <v>89</v>
      </c>
      <c r="B6" s="18" t="s">
        <v>77</v>
      </c>
      <c r="C6" s="6">
        <v>2286.4801516084553</v>
      </c>
      <c r="D6" s="6">
        <v>2603.6883035085775</v>
      </c>
      <c r="E6" s="6">
        <v>2913.2601176024618</v>
      </c>
      <c r="F6" s="6">
        <v>3211.9298295936387</v>
      </c>
      <c r="G6" s="6">
        <v>3504.5175563965386</v>
      </c>
      <c r="H6" s="6">
        <v>3798.5476180946716</v>
      </c>
      <c r="I6" s="6">
        <v>4056.3600878338329</v>
      </c>
      <c r="J6" s="6">
        <v>4311.8059019153152</v>
      </c>
      <c r="K6" s="6">
        <v>4581.8446112611855</v>
      </c>
      <c r="L6" s="6">
        <v>4802.9877469990242</v>
      </c>
      <c r="M6" s="6">
        <v>4996.7772179473977</v>
      </c>
      <c r="N6" s="6">
        <v>5181.2240567531844</v>
      </c>
      <c r="O6" s="6">
        <v>5365.7008275268818</v>
      </c>
      <c r="P6" s="6">
        <v>5535.3926802925562</v>
      </c>
      <c r="Q6" s="6">
        <v>5689.3254724998187</v>
      </c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1" t="s">
        <v>75</v>
      </c>
      <c r="B7" s="18" t="s">
        <v>77</v>
      </c>
      <c r="C7" s="6">
        <v>47435.573185952118</v>
      </c>
      <c r="D7" s="6">
        <v>49024.783936059532</v>
      </c>
      <c r="E7" s="6">
        <v>48391.567381776294</v>
      </c>
      <c r="F7" s="6">
        <v>49236.477523661604</v>
      </c>
      <c r="G7" s="6">
        <v>54230.258291080943</v>
      </c>
      <c r="H7" s="6">
        <v>55832.262468842076</v>
      </c>
      <c r="I7" s="6">
        <v>53537.213855758237</v>
      </c>
      <c r="J7" s="6">
        <v>56395.252431829205</v>
      </c>
      <c r="K7" s="6">
        <v>51363.582445590793</v>
      </c>
      <c r="L7" s="6">
        <v>52834.380595613897</v>
      </c>
      <c r="M7" s="6">
        <v>55549.761430926206</v>
      </c>
      <c r="N7" s="6">
        <v>57320.593170535911</v>
      </c>
      <c r="O7" s="6">
        <v>56362.608730900844</v>
      </c>
      <c r="P7" s="6">
        <v>53130.244057705539</v>
      </c>
      <c r="Q7" s="6">
        <v>53598.735338339677</v>
      </c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6:26" x14ac:dyDescent="0.2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6:26" x14ac:dyDescent="0.25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6:26" x14ac:dyDescent="0.25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6:26" x14ac:dyDescent="0.2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6:26" x14ac:dyDescent="0.2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6:26" x14ac:dyDescent="0.25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6:26" x14ac:dyDescent="0.2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6:26" x14ac:dyDescent="0.2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6:26" x14ac:dyDescent="0.2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B54E-DD1F-4B0E-A21D-D1EEA09F1092}">
  <sheetPr codeName="Sheet12"/>
  <dimension ref="A1:Q26"/>
  <sheetViews>
    <sheetView workbookViewId="0"/>
  </sheetViews>
  <sheetFormatPr defaultRowHeight="15" x14ac:dyDescent="0.25"/>
  <cols>
    <col min="1" max="1" width="64.7109375" bestFit="1" customWidth="1"/>
    <col min="2" max="2" width="12.7109375" bestFit="1" customWidth="1"/>
  </cols>
  <sheetData>
    <row r="1" spans="1:17" x14ac:dyDescent="0.25">
      <c r="A1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t="s">
        <v>115</v>
      </c>
      <c r="B2" s="22" t="s">
        <v>117</v>
      </c>
      <c r="C2" s="6">
        <v>63</v>
      </c>
      <c r="D2" s="6">
        <v>61</v>
      </c>
      <c r="E2" s="6">
        <v>421</v>
      </c>
      <c r="F2" s="6">
        <v>503</v>
      </c>
      <c r="G2" s="6">
        <v>1003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</row>
    <row r="3" spans="1:17" x14ac:dyDescent="0.25">
      <c r="A3" t="s">
        <v>98</v>
      </c>
      <c r="B3" s="22" t="s">
        <v>117</v>
      </c>
      <c r="C3" s="6">
        <v>0</v>
      </c>
      <c r="D3" s="6">
        <v>10</v>
      </c>
      <c r="E3" s="6">
        <v>4</v>
      </c>
      <c r="F3" s="6">
        <v>6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</row>
    <row r="4" spans="1:17" x14ac:dyDescent="0.25">
      <c r="A4" t="s">
        <v>100</v>
      </c>
      <c r="B4" s="22" t="s">
        <v>117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</row>
    <row r="5" spans="1:17" x14ac:dyDescent="0.25">
      <c r="A5" t="s">
        <v>101</v>
      </c>
      <c r="B5" s="22" t="s">
        <v>117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2</v>
      </c>
      <c r="O5" s="6">
        <v>1</v>
      </c>
      <c r="P5" s="6">
        <v>1</v>
      </c>
      <c r="Q5" s="6">
        <v>0</v>
      </c>
    </row>
    <row r="6" spans="1:17" x14ac:dyDescent="0.25">
      <c r="A6" t="s">
        <v>99</v>
      </c>
      <c r="B6" s="22" t="s">
        <v>117</v>
      </c>
      <c r="C6" s="6">
        <v>0</v>
      </c>
      <c r="D6" s="6">
        <v>0</v>
      </c>
      <c r="E6" s="6">
        <v>583</v>
      </c>
      <c r="F6" s="6">
        <v>351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17" x14ac:dyDescent="0.25">
      <c r="A7" t="s">
        <v>96</v>
      </c>
      <c r="B7" s="22" t="s">
        <v>117</v>
      </c>
      <c r="C7" s="6">
        <v>2295</v>
      </c>
      <c r="D7" s="6">
        <v>2114</v>
      </c>
      <c r="E7" s="6">
        <v>2905</v>
      </c>
      <c r="F7" s="6">
        <v>2488</v>
      </c>
      <c r="G7" s="6">
        <v>1780</v>
      </c>
      <c r="H7" s="6">
        <v>0</v>
      </c>
      <c r="I7" s="6">
        <v>0</v>
      </c>
      <c r="J7" s="6">
        <v>0</v>
      </c>
      <c r="K7" s="6">
        <v>1</v>
      </c>
      <c r="L7" s="6">
        <v>0</v>
      </c>
      <c r="M7" s="6">
        <v>3</v>
      </c>
      <c r="N7" s="6">
        <v>2</v>
      </c>
      <c r="O7" s="6">
        <v>3</v>
      </c>
      <c r="P7" s="6">
        <v>3</v>
      </c>
      <c r="Q7" s="6">
        <v>0</v>
      </c>
    </row>
    <row r="8" spans="1:17" x14ac:dyDescent="0.25">
      <c r="A8" t="s">
        <v>95</v>
      </c>
      <c r="B8" s="22" t="s">
        <v>117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t="s">
        <v>102</v>
      </c>
      <c r="B9" s="22" t="s">
        <v>117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x14ac:dyDescent="0.25">
      <c r="A10" t="s">
        <v>103</v>
      </c>
      <c r="B10" s="22" t="s">
        <v>117</v>
      </c>
      <c r="C10" s="6">
        <v>653</v>
      </c>
      <c r="D10" s="6">
        <v>673</v>
      </c>
      <c r="E10" s="6">
        <v>896</v>
      </c>
      <c r="F10" s="6">
        <v>776</v>
      </c>
      <c r="G10" s="6">
        <v>18</v>
      </c>
      <c r="H10" s="6">
        <v>5</v>
      </c>
      <c r="I10" s="6">
        <v>6</v>
      </c>
      <c r="J10" s="6">
        <v>4</v>
      </c>
      <c r="K10" s="6">
        <v>16</v>
      </c>
      <c r="L10" s="6">
        <v>28</v>
      </c>
      <c r="M10" s="6">
        <v>284</v>
      </c>
      <c r="N10" s="6">
        <v>316</v>
      </c>
      <c r="O10" s="6">
        <v>563</v>
      </c>
      <c r="P10" s="6">
        <v>958</v>
      </c>
      <c r="Q10" s="6">
        <v>950</v>
      </c>
    </row>
    <row r="11" spans="1:17" x14ac:dyDescent="0.25">
      <c r="A11" t="s">
        <v>104</v>
      </c>
      <c r="B11" s="22" t="s">
        <v>117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4</v>
      </c>
      <c r="I11" s="6">
        <v>0</v>
      </c>
      <c r="J11" s="6">
        <v>2</v>
      </c>
      <c r="K11" s="6">
        <v>1</v>
      </c>
      <c r="L11" s="6">
        <v>2</v>
      </c>
      <c r="M11" s="6">
        <v>18</v>
      </c>
      <c r="N11" s="6">
        <v>15</v>
      </c>
      <c r="O11" s="6">
        <v>26</v>
      </c>
      <c r="P11" s="6">
        <v>142</v>
      </c>
      <c r="Q11" s="6">
        <v>156</v>
      </c>
    </row>
    <row r="12" spans="1:17" x14ac:dyDescent="0.25">
      <c r="A12" t="s">
        <v>105</v>
      </c>
      <c r="B12" s="22" t="s">
        <v>117</v>
      </c>
      <c r="C12" s="6">
        <v>0</v>
      </c>
      <c r="D12" s="6">
        <v>0</v>
      </c>
      <c r="E12" s="6">
        <v>0</v>
      </c>
      <c r="F12" s="6">
        <v>3</v>
      </c>
      <c r="G12" s="6">
        <v>19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x14ac:dyDescent="0.25">
      <c r="A13" t="s">
        <v>114</v>
      </c>
      <c r="B13" s="22" t="s">
        <v>117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x14ac:dyDescent="0.25">
      <c r="A14" t="s">
        <v>106</v>
      </c>
      <c r="B14" s="22" t="s">
        <v>117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x14ac:dyDescent="0.25">
      <c r="A15" t="s">
        <v>94</v>
      </c>
      <c r="B15" s="22" t="s">
        <v>117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x14ac:dyDescent="0.25">
      <c r="A16" t="s">
        <v>97</v>
      </c>
      <c r="B16" s="22" t="s">
        <v>117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x14ac:dyDescent="0.25">
      <c r="A17" t="s">
        <v>107</v>
      </c>
      <c r="B17" s="22" t="s">
        <v>117</v>
      </c>
      <c r="C17" s="6">
        <v>0</v>
      </c>
      <c r="D17" s="6">
        <v>106</v>
      </c>
      <c r="E17" s="6">
        <v>567</v>
      </c>
      <c r="F17" s="6">
        <v>429</v>
      </c>
      <c r="G17" s="6">
        <v>326</v>
      </c>
      <c r="H17" s="6">
        <v>2</v>
      </c>
      <c r="I17" s="6">
        <v>3</v>
      </c>
      <c r="J17" s="6">
        <v>2</v>
      </c>
      <c r="K17" s="6">
        <v>5</v>
      </c>
      <c r="L17" s="6">
        <v>7</v>
      </c>
      <c r="M17" s="6">
        <v>3</v>
      </c>
      <c r="N17" s="6">
        <v>3</v>
      </c>
      <c r="O17" s="6">
        <v>3</v>
      </c>
      <c r="P17" s="6">
        <v>4</v>
      </c>
      <c r="Q17" s="6">
        <v>0</v>
      </c>
    </row>
    <row r="18" spans="1:17" x14ac:dyDescent="0.25">
      <c r="A18" t="s">
        <v>108</v>
      </c>
      <c r="B18" s="22" t="s">
        <v>117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x14ac:dyDescent="0.25">
      <c r="A19" t="s">
        <v>109</v>
      </c>
      <c r="B19" s="22" t="s">
        <v>117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3</v>
      </c>
      <c r="I19" s="6">
        <v>2</v>
      </c>
      <c r="J19" s="6">
        <v>4</v>
      </c>
      <c r="K19" s="6">
        <v>4</v>
      </c>
      <c r="L19" s="6">
        <v>3</v>
      </c>
      <c r="M19" s="6">
        <v>4</v>
      </c>
      <c r="N19" s="6">
        <v>5</v>
      </c>
      <c r="O19" s="6">
        <v>6</v>
      </c>
      <c r="P19" s="6">
        <v>19</v>
      </c>
      <c r="Q19" s="6">
        <v>9</v>
      </c>
    </row>
    <row r="20" spans="1:17" x14ac:dyDescent="0.25">
      <c r="A20" t="s">
        <v>110</v>
      </c>
      <c r="B20" s="22" t="s">
        <v>117</v>
      </c>
      <c r="C20" s="6">
        <v>0</v>
      </c>
      <c r="D20" s="6">
        <v>0</v>
      </c>
      <c r="E20" s="6">
        <v>5</v>
      </c>
      <c r="F20" s="6">
        <v>60</v>
      </c>
      <c r="G20" s="6">
        <v>421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</row>
    <row r="21" spans="1:17" x14ac:dyDescent="0.25">
      <c r="A21" t="s">
        <v>111</v>
      </c>
      <c r="B21" s="22" t="s">
        <v>117</v>
      </c>
      <c r="C21" s="6">
        <v>62</v>
      </c>
      <c r="D21" s="6">
        <v>65</v>
      </c>
      <c r="E21" s="6">
        <v>121</v>
      </c>
      <c r="F21" s="6">
        <v>131</v>
      </c>
      <c r="G21" s="6">
        <v>172</v>
      </c>
      <c r="H21" s="6">
        <v>5</v>
      </c>
      <c r="I21" s="6">
        <v>2</v>
      </c>
      <c r="J21" s="6">
        <v>4</v>
      </c>
      <c r="K21" s="6">
        <v>5</v>
      </c>
      <c r="L21" s="6">
        <v>3</v>
      </c>
      <c r="M21" s="6">
        <v>167</v>
      </c>
      <c r="N21" s="6">
        <v>163</v>
      </c>
      <c r="O21" s="6">
        <v>133</v>
      </c>
      <c r="P21" s="6">
        <v>87</v>
      </c>
      <c r="Q21" s="6">
        <v>96</v>
      </c>
    </row>
    <row r="22" spans="1:17" x14ac:dyDescent="0.25">
      <c r="A22" t="s">
        <v>112</v>
      </c>
      <c r="B22" s="22" t="s">
        <v>117</v>
      </c>
      <c r="C22" s="6">
        <v>0</v>
      </c>
      <c r="D22" s="6">
        <v>0</v>
      </c>
      <c r="E22" s="6">
        <v>1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</row>
    <row r="23" spans="1:17" x14ac:dyDescent="0.25">
      <c r="A23" t="s">
        <v>113</v>
      </c>
      <c r="B23" s="22" t="s">
        <v>117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x14ac:dyDescent="0.25">
      <c r="A24" t="s">
        <v>116</v>
      </c>
      <c r="B24" s="22" t="s">
        <v>117</v>
      </c>
      <c r="C24" s="6">
        <v>1812</v>
      </c>
      <c r="D24" s="6">
        <v>2771</v>
      </c>
      <c r="E24" s="6">
        <v>2967</v>
      </c>
      <c r="F24" s="6">
        <v>2892</v>
      </c>
      <c r="G24" s="6">
        <v>3093</v>
      </c>
      <c r="H24" s="6">
        <v>3196</v>
      </c>
      <c r="I24" s="6">
        <v>2345</v>
      </c>
      <c r="J24" s="6">
        <v>2999</v>
      </c>
      <c r="K24" s="6">
        <v>1983</v>
      </c>
      <c r="L24" s="6">
        <v>1905</v>
      </c>
      <c r="M24" s="6">
        <v>2872</v>
      </c>
      <c r="N24" s="6">
        <v>2988</v>
      </c>
      <c r="O24" s="6">
        <v>2777</v>
      </c>
      <c r="P24" s="6">
        <v>2553</v>
      </c>
      <c r="Q24" s="6">
        <v>2323</v>
      </c>
    </row>
    <row r="25" spans="1:17" x14ac:dyDescent="0.25">
      <c r="B25" s="22"/>
    </row>
    <row r="26" spans="1:17" x14ac:dyDescent="0.25">
      <c r="B26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CD97-3275-4378-90DC-E59813F6A2E9}">
  <sheetPr codeName="Sheet2"/>
  <dimension ref="A1:V399"/>
  <sheetViews>
    <sheetView workbookViewId="0"/>
  </sheetViews>
  <sheetFormatPr defaultRowHeight="15" x14ac:dyDescent="0.25"/>
  <cols>
    <col min="1" max="1" width="29.7109375" customWidth="1"/>
    <col min="2" max="2" width="14.42578125" bestFit="1" customWidth="1"/>
  </cols>
  <sheetData>
    <row r="1" spans="1:22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2" x14ac:dyDescent="0.25">
      <c r="A2" s="17" t="s">
        <v>9</v>
      </c>
      <c r="B2" t="s">
        <v>90</v>
      </c>
      <c r="C2" t="s">
        <v>57</v>
      </c>
      <c r="D2" s="28">
        <v>64.25510306641705</v>
      </c>
      <c r="E2" s="28">
        <v>63.596571255018432</v>
      </c>
      <c r="F2" s="28">
        <v>59.491228338096953</v>
      </c>
      <c r="G2" s="28">
        <v>68.579890957592355</v>
      </c>
      <c r="H2" s="28">
        <v>68.117011010596201</v>
      </c>
      <c r="I2" s="28">
        <v>63.372065848460601</v>
      </c>
      <c r="J2" s="28">
        <v>68.265387987195197</v>
      </c>
      <c r="K2" s="28">
        <v>72.35070505855677</v>
      </c>
      <c r="L2" s="28">
        <v>73.772223417021763</v>
      </c>
      <c r="M2" s="28">
        <v>75.96348535357096</v>
      </c>
      <c r="N2" s="28">
        <v>75.845378021440595</v>
      </c>
      <c r="O2" s="28">
        <v>76.253157498552525</v>
      </c>
      <c r="P2" s="28">
        <v>76.670519316409795</v>
      </c>
      <c r="Q2" s="28">
        <v>69.676913174436635</v>
      </c>
      <c r="R2" s="28">
        <v>76.855191558847352</v>
      </c>
      <c r="S2" s="30"/>
      <c r="T2" s="30"/>
      <c r="U2" s="30"/>
      <c r="V2" s="30"/>
    </row>
    <row r="3" spans="1:22" x14ac:dyDescent="0.25">
      <c r="A3" s="17" t="s">
        <v>11</v>
      </c>
      <c r="B3" t="s">
        <v>90</v>
      </c>
      <c r="C3" t="s">
        <v>57</v>
      </c>
      <c r="D3" s="28">
        <v>54.358970723209126</v>
      </c>
      <c r="E3" s="28">
        <v>54.659191017108334</v>
      </c>
      <c r="F3" s="28">
        <v>62.249333309150323</v>
      </c>
      <c r="G3" s="28">
        <v>68.63887547403192</v>
      </c>
      <c r="H3" s="28">
        <v>69.374063578660127</v>
      </c>
      <c r="I3" s="28">
        <v>71.01335236830927</v>
      </c>
      <c r="J3" s="28">
        <v>64.361740932715634</v>
      </c>
      <c r="K3" s="28">
        <v>64.842793314793028</v>
      </c>
      <c r="L3" s="28">
        <v>65.09778302686135</v>
      </c>
      <c r="M3" s="28">
        <v>67.04151706503994</v>
      </c>
      <c r="N3" s="28">
        <v>70.708976638843424</v>
      </c>
      <c r="O3" s="28">
        <v>66.946229988161278</v>
      </c>
      <c r="P3" s="28">
        <v>66.866640246395278</v>
      </c>
      <c r="Q3" s="28">
        <v>69.005674193276505</v>
      </c>
      <c r="R3" s="28">
        <v>71.488728141050942</v>
      </c>
      <c r="S3" s="30"/>
      <c r="T3" s="30"/>
      <c r="U3" s="30"/>
      <c r="V3" s="30"/>
    </row>
    <row r="4" spans="1:22" x14ac:dyDescent="0.25">
      <c r="A4" s="17" t="s">
        <v>13</v>
      </c>
      <c r="B4" t="s">
        <v>90</v>
      </c>
      <c r="C4" t="s">
        <v>57</v>
      </c>
      <c r="D4" s="28">
        <v>74.840563054139722</v>
      </c>
      <c r="E4" s="28">
        <v>72.54415887132771</v>
      </c>
      <c r="F4" s="28">
        <v>65.676498494757055</v>
      </c>
      <c r="G4" s="28">
        <v>66.536185006503004</v>
      </c>
      <c r="H4" s="28">
        <v>73.19684582276129</v>
      </c>
      <c r="I4" s="28">
        <v>71.170680757076155</v>
      </c>
      <c r="J4" s="28">
        <v>65.257944493201819</v>
      </c>
      <c r="K4" s="28">
        <v>71.343991336316321</v>
      </c>
      <c r="L4" s="28">
        <v>68.52170234139318</v>
      </c>
      <c r="M4" s="28">
        <v>69.127065692163612</v>
      </c>
      <c r="N4" s="28">
        <v>71.853824047890271</v>
      </c>
      <c r="O4" s="28">
        <v>72.352554586155691</v>
      </c>
      <c r="P4" s="28">
        <v>64.665224437232609</v>
      </c>
      <c r="Q4" s="28">
        <v>75.435947395180776</v>
      </c>
      <c r="R4" s="28">
        <v>75.763885478532472</v>
      </c>
      <c r="S4" s="30"/>
      <c r="T4" s="30"/>
      <c r="U4" s="30"/>
      <c r="V4" s="30"/>
    </row>
    <row r="5" spans="1:22" x14ac:dyDescent="0.25">
      <c r="A5" s="17" t="s">
        <v>28</v>
      </c>
      <c r="B5" t="s">
        <v>90</v>
      </c>
      <c r="C5" t="s">
        <v>57</v>
      </c>
      <c r="D5" s="28">
        <v>0.16470096094946457</v>
      </c>
      <c r="E5" s="28">
        <v>0.34625993063276195</v>
      </c>
      <c r="F5" s="28">
        <v>2.7518458467124605</v>
      </c>
      <c r="G5" s="28">
        <v>8.4419264982832516</v>
      </c>
      <c r="H5" s="28">
        <v>10.690231106653133</v>
      </c>
      <c r="I5" s="28">
        <v>15.341359283697546</v>
      </c>
      <c r="J5" s="28">
        <v>15.78152311550515</v>
      </c>
      <c r="K5" s="28">
        <v>10.973406564474052</v>
      </c>
      <c r="L5" s="28">
        <v>16.752168820987908</v>
      </c>
      <c r="M5" s="28">
        <v>29.663103351604263</v>
      </c>
      <c r="N5" s="28">
        <v>32.812238364257013</v>
      </c>
      <c r="O5" s="28">
        <v>26.52604328166187</v>
      </c>
      <c r="P5" s="28">
        <v>30.279448211841686</v>
      </c>
      <c r="Q5" s="28">
        <v>35.567808539231564</v>
      </c>
      <c r="R5" s="28">
        <v>33.223523223130663</v>
      </c>
      <c r="S5" s="30"/>
      <c r="T5" s="30"/>
      <c r="U5" s="30"/>
      <c r="V5" s="30"/>
    </row>
    <row r="6" spans="1:22" x14ac:dyDescent="0.25">
      <c r="A6" s="17" t="s">
        <v>30</v>
      </c>
      <c r="B6" t="s">
        <v>90</v>
      </c>
      <c r="C6" t="s">
        <v>57</v>
      </c>
      <c r="D6" s="28">
        <v>6.6169032898576718</v>
      </c>
      <c r="E6" s="28">
        <v>6.6444326913224927</v>
      </c>
      <c r="F6" s="28">
        <v>6.2913946507272085</v>
      </c>
      <c r="G6" s="28">
        <v>7.8197703024972967</v>
      </c>
      <c r="H6" s="28">
        <v>8.9059451402278622</v>
      </c>
      <c r="I6" s="28">
        <v>11.827991406969792</v>
      </c>
      <c r="J6" s="28">
        <v>15.826763146591304</v>
      </c>
      <c r="K6" s="28">
        <v>16.746174765375692</v>
      </c>
      <c r="L6" s="28">
        <v>18.18667005930967</v>
      </c>
      <c r="M6" s="28">
        <v>19.002869155053911</v>
      </c>
      <c r="N6" s="28">
        <v>25.832040292010834</v>
      </c>
      <c r="O6" s="28">
        <v>27.739132448318838</v>
      </c>
      <c r="P6" s="28">
        <v>30.684105010420989</v>
      </c>
      <c r="Q6" s="28">
        <v>31.777895729120985</v>
      </c>
      <c r="R6" s="28">
        <v>31.326367489545511</v>
      </c>
      <c r="S6" s="30"/>
      <c r="T6" s="30"/>
      <c r="U6" s="30"/>
      <c r="V6" s="30"/>
    </row>
    <row r="7" spans="1:22" x14ac:dyDescent="0.25">
      <c r="A7" s="17" t="s">
        <v>32</v>
      </c>
      <c r="B7" t="s">
        <v>90</v>
      </c>
      <c r="C7" t="s">
        <v>57</v>
      </c>
      <c r="D7" s="28">
        <v>0.21415047815064792</v>
      </c>
      <c r="E7" s="28">
        <v>7.814748543267909E-2</v>
      </c>
      <c r="F7" s="28">
        <v>0.20620277801942896</v>
      </c>
      <c r="G7" s="28">
        <v>0.4081483936033557</v>
      </c>
      <c r="H7" s="28">
        <v>0.44285788615253741</v>
      </c>
      <c r="I7" s="28">
        <v>0.3854286545430648</v>
      </c>
      <c r="J7" s="28">
        <v>0.11706497479801736</v>
      </c>
      <c r="K7" s="28">
        <v>2.459192765178814E-2</v>
      </c>
      <c r="L7" s="28">
        <v>0.1086016488040379</v>
      </c>
      <c r="M7" s="28">
        <v>0.10563868834647633</v>
      </c>
      <c r="N7" s="28">
        <v>7.9831586279481115E-2</v>
      </c>
      <c r="O7" s="28">
        <v>0.12927450532602866</v>
      </c>
      <c r="P7" s="28">
        <v>0.25064756146568323</v>
      </c>
      <c r="Q7" s="28">
        <v>1.3662710060553462</v>
      </c>
      <c r="R7" s="28">
        <v>1.3732429354839493</v>
      </c>
      <c r="S7" s="30"/>
      <c r="T7" s="30"/>
      <c r="U7" s="30"/>
      <c r="V7" s="30"/>
    </row>
    <row r="8" spans="1:22" x14ac:dyDescent="0.25">
      <c r="A8" s="17" t="s">
        <v>31</v>
      </c>
      <c r="B8" t="s">
        <v>90</v>
      </c>
      <c r="C8" t="s">
        <v>57</v>
      </c>
      <c r="D8" s="28">
        <v>11.997534885344425</v>
      </c>
      <c r="E8" s="28">
        <v>11.830640838905833</v>
      </c>
      <c r="F8" s="28">
        <v>13.022548796011421</v>
      </c>
      <c r="G8" s="28">
        <v>11.468390542489111</v>
      </c>
      <c r="H8" s="28">
        <v>4.1554240306568415</v>
      </c>
      <c r="I8" s="28">
        <v>5.648613744849718</v>
      </c>
      <c r="J8" s="28">
        <v>5.1759454905185889</v>
      </c>
      <c r="K8" s="28">
        <v>3.4052587060769688</v>
      </c>
      <c r="L8" s="28">
        <v>6.2287467437564059</v>
      </c>
      <c r="M8" s="28">
        <v>7.8830945051510612</v>
      </c>
      <c r="N8" s="28">
        <v>7.6066105950486218</v>
      </c>
      <c r="O8" s="28">
        <v>3.5784862789624796</v>
      </c>
      <c r="P8" s="28">
        <v>4.0815230680740209</v>
      </c>
      <c r="Q8" s="28">
        <v>5.5547229442042863</v>
      </c>
      <c r="R8" s="28">
        <v>5.2760925526610079</v>
      </c>
      <c r="S8" s="30"/>
      <c r="T8" s="30"/>
      <c r="U8" s="30"/>
      <c r="V8" s="30"/>
    </row>
    <row r="9" spans="1:22" x14ac:dyDescent="0.25">
      <c r="A9" s="17" t="s">
        <v>50</v>
      </c>
      <c r="B9" t="s">
        <v>90</v>
      </c>
      <c r="C9" t="s">
        <v>57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30"/>
      <c r="T9" s="30"/>
      <c r="U9" s="30"/>
      <c r="V9" s="30"/>
    </row>
    <row r="10" spans="1:22" x14ac:dyDescent="0.25">
      <c r="A10" s="17" t="s">
        <v>24</v>
      </c>
      <c r="B10" t="s">
        <v>90</v>
      </c>
      <c r="C10" t="s">
        <v>57</v>
      </c>
      <c r="D10" s="28">
        <v>0</v>
      </c>
      <c r="E10" s="28">
        <v>0</v>
      </c>
      <c r="F10" s="28">
        <v>4.6787671232876714E-2</v>
      </c>
      <c r="G10" s="28">
        <v>3.1450604454337901E-2</v>
      </c>
      <c r="H10" s="28">
        <v>1.8395664735159818E-2</v>
      </c>
      <c r="I10" s="28">
        <v>1.1301369863013699E-2</v>
      </c>
      <c r="J10" s="28">
        <v>1.1301369863013699E-2</v>
      </c>
      <c r="K10" s="28">
        <v>0</v>
      </c>
      <c r="L10" s="28">
        <v>0</v>
      </c>
      <c r="M10" s="28">
        <v>0</v>
      </c>
      <c r="N10" s="28">
        <v>0</v>
      </c>
      <c r="O10" s="28">
        <v>2.2602739726027398E-2</v>
      </c>
      <c r="P10" s="28">
        <v>1.1301369863013699E-2</v>
      </c>
      <c r="Q10" s="28">
        <v>1.1301369863013699E-2</v>
      </c>
      <c r="R10" s="28">
        <v>0</v>
      </c>
      <c r="S10" s="30"/>
      <c r="T10" s="30"/>
      <c r="U10" s="30"/>
      <c r="V10" s="30"/>
    </row>
    <row r="11" spans="1:22" x14ac:dyDescent="0.25">
      <c r="A11" s="17" t="s">
        <v>49</v>
      </c>
      <c r="B11" t="s">
        <v>90</v>
      </c>
      <c r="C11" t="s">
        <v>57</v>
      </c>
      <c r="D11" s="28">
        <v>0</v>
      </c>
      <c r="E11" s="28">
        <v>0</v>
      </c>
      <c r="F11" s="28">
        <v>1.1103595245122719E-3</v>
      </c>
      <c r="G11" s="28">
        <v>0</v>
      </c>
      <c r="H11" s="28">
        <v>0</v>
      </c>
      <c r="I11" s="28">
        <v>0</v>
      </c>
      <c r="J11" s="28">
        <v>8.5571109392628339E-3</v>
      </c>
      <c r="K11" s="28">
        <v>1.416230390689445E-2</v>
      </c>
      <c r="L11" s="28">
        <v>0</v>
      </c>
      <c r="M11" s="28">
        <v>0</v>
      </c>
      <c r="N11" s="28">
        <v>0</v>
      </c>
      <c r="O11" s="28">
        <v>3.4798620778517135E-2</v>
      </c>
      <c r="P11" s="28">
        <v>0.14647753883566322</v>
      </c>
      <c r="Q11" s="28">
        <v>6.87177381793493E-2</v>
      </c>
      <c r="R11" s="28">
        <v>2.1688217223195565E-2</v>
      </c>
      <c r="S11" s="30"/>
      <c r="T11" s="30"/>
      <c r="U11" s="30"/>
      <c r="V11" s="30"/>
    </row>
    <row r="12" spans="1:22" x14ac:dyDescent="0.25">
      <c r="A12" s="17" t="s">
        <v>26</v>
      </c>
      <c r="B12" t="s">
        <v>90</v>
      </c>
      <c r="C12" t="s">
        <v>57</v>
      </c>
      <c r="D12" s="28">
        <v>8.6069681840144126E-3</v>
      </c>
      <c r="E12" s="28">
        <v>0</v>
      </c>
      <c r="F12" s="28">
        <v>0</v>
      </c>
      <c r="G12" s="28">
        <v>1.9061584703196344E-4</v>
      </c>
      <c r="H12" s="28">
        <v>8.9798745952152634E-2</v>
      </c>
      <c r="I12" s="28">
        <v>0.12448389038834036</v>
      </c>
      <c r="J12" s="28">
        <v>2.0654081251754625E-2</v>
      </c>
      <c r="K12" s="28">
        <v>3.2788698299252199E-3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30"/>
      <c r="T12" s="30"/>
      <c r="U12" s="30"/>
      <c r="V12" s="30"/>
    </row>
    <row r="13" spans="1:22" x14ac:dyDescent="0.25">
      <c r="A13" s="17" t="s">
        <v>40</v>
      </c>
      <c r="B13" t="s">
        <v>90</v>
      </c>
      <c r="C13" t="s">
        <v>57</v>
      </c>
      <c r="D13" s="28">
        <v>32.560308579447245</v>
      </c>
      <c r="E13" s="28">
        <v>32.541887080294508</v>
      </c>
      <c r="F13" s="28">
        <v>32.203705889166706</v>
      </c>
      <c r="G13" s="28">
        <v>32.948577288847019</v>
      </c>
      <c r="H13" s="28">
        <v>32.703688200163867</v>
      </c>
      <c r="I13" s="28">
        <v>32.086911887548837</v>
      </c>
      <c r="J13" s="28">
        <v>32.535623969726721</v>
      </c>
      <c r="K13" s="28">
        <v>32.541189219051283</v>
      </c>
      <c r="L13" s="28">
        <v>32.397470388913014</v>
      </c>
      <c r="M13" s="28">
        <v>32.314845777529072</v>
      </c>
      <c r="N13" s="28">
        <v>32.083506589100381</v>
      </c>
      <c r="O13" s="28">
        <v>32.467802483968768</v>
      </c>
      <c r="P13" s="28">
        <v>32.656387698604597</v>
      </c>
      <c r="Q13" s="28">
        <v>32.22250111675821</v>
      </c>
      <c r="R13" s="28">
        <v>32.949455905106618</v>
      </c>
      <c r="S13" s="30"/>
      <c r="T13" s="30"/>
      <c r="U13" s="30"/>
      <c r="V13" s="30"/>
    </row>
    <row r="14" spans="1:22" x14ac:dyDescent="0.25">
      <c r="A14" s="17" t="s">
        <v>41</v>
      </c>
      <c r="B14" t="s">
        <v>90</v>
      </c>
      <c r="C14" t="s">
        <v>57</v>
      </c>
      <c r="D14" s="28">
        <v>33.189359085786094</v>
      </c>
      <c r="E14" s="28">
        <v>33.194502597651962</v>
      </c>
      <c r="F14" s="28">
        <v>32.92088987699163</v>
      </c>
      <c r="G14" s="28">
        <v>33.769949702097698</v>
      </c>
      <c r="H14" s="28">
        <v>33.391429010401019</v>
      </c>
      <c r="I14" s="28">
        <v>32.704391458258037</v>
      </c>
      <c r="J14" s="28">
        <v>33.139359546048304</v>
      </c>
      <c r="K14" s="28">
        <v>32.861192328017879</v>
      </c>
      <c r="L14" s="28">
        <v>31.489364595399568</v>
      </c>
      <c r="M14" s="28">
        <v>30.985861590160681</v>
      </c>
      <c r="N14" s="28">
        <v>31.400821854441102</v>
      </c>
      <c r="O14" s="28">
        <v>32.176436318977032</v>
      </c>
      <c r="P14" s="28">
        <v>32.267252957027416</v>
      </c>
      <c r="Q14" s="28">
        <v>31.397141721067495</v>
      </c>
      <c r="R14" s="28">
        <v>32.512468025500965</v>
      </c>
      <c r="S14" s="30"/>
      <c r="T14" s="30"/>
      <c r="U14" s="30"/>
      <c r="V14" s="30"/>
    </row>
    <row r="15" spans="1:22" x14ac:dyDescent="0.25">
      <c r="A15" s="17" t="s">
        <v>44</v>
      </c>
      <c r="B15" t="s">
        <v>90</v>
      </c>
      <c r="C15" t="s">
        <v>57</v>
      </c>
      <c r="D15" s="28">
        <v>33.475841001442014</v>
      </c>
      <c r="E15" s="28">
        <v>33.055523709292224</v>
      </c>
      <c r="F15" s="28">
        <v>32.189756703735966</v>
      </c>
      <c r="G15" s="28">
        <v>32.396275697030291</v>
      </c>
      <c r="H15" s="28">
        <v>33.211269934849867</v>
      </c>
      <c r="I15" s="28">
        <v>33.075682112123566</v>
      </c>
      <c r="J15" s="28">
        <v>33.31674576070445</v>
      </c>
      <c r="K15" s="28">
        <v>33.036029896261844</v>
      </c>
      <c r="L15" s="28">
        <v>33.390057135449545</v>
      </c>
      <c r="M15" s="28">
        <v>33.431860117230499</v>
      </c>
      <c r="N15" s="28">
        <v>32.962175070017388</v>
      </c>
      <c r="O15" s="28">
        <v>33.207487485692354</v>
      </c>
      <c r="P15" s="28">
        <v>33.397809146143921</v>
      </c>
      <c r="Q15" s="28">
        <v>33.198680064432438</v>
      </c>
      <c r="R15" s="28">
        <v>33.290247063819706</v>
      </c>
      <c r="S15" s="30"/>
      <c r="T15" s="30"/>
      <c r="U15" s="30"/>
      <c r="V15" s="30"/>
    </row>
    <row r="16" spans="1:22" x14ac:dyDescent="0.25">
      <c r="A16" s="17" t="s">
        <v>42</v>
      </c>
      <c r="B16" t="s">
        <v>90</v>
      </c>
      <c r="C16" t="s">
        <v>57</v>
      </c>
      <c r="D16" s="28">
        <v>32.018321164460801</v>
      </c>
      <c r="E16" s="28">
        <v>31.933858964815865</v>
      </c>
      <c r="F16" s="28">
        <v>31.325782389660787</v>
      </c>
      <c r="G16" s="28">
        <v>31.601902785328004</v>
      </c>
      <c r="H16" s="28">
        <v>32.737085421539945</v>
      </c>
      <c r="I16" s="28">
        <v>31.851544353588451</v>
      </c>
      <c r="J16" s="28">
        <v>32.106622560347937</v>
      </c>
      <c r="K16" s="28">
        <v>32.103067333721775</v>
      </c>
      <c r="L16" s="28">
        <v>31.746172383890258</v>
      </c>
      <c r="M16" s="28">
        <v>32.255055947562717</v>
      </c>
      <c r="N16" s="28">
        <v>30.523040587898297</v>
      </c>
      <c r="O16" s="28">
        <v>30.692810656108108</v>
      </c>
      <c r="P16" s="28">
        <v>30.292754991821688</v>
      </c>
      <c r="Q16" s="28">
        <v>29.566758401920563</v>
      </c>
      <c r="R16" s="28">
        <v>29.872016467080343</v>
      </c>
      <c r="S16" s="30"/>
      <c r="T16" s="30"/>
      <c r="U16" s="30"/>
      <c r="V16" s="30"/>
    </row>
    <row r="17" spans="1:22" x14ac:dyDescent="0.25">
      <c r="A17" s="17" t="s">
        <v>43</v>
      </c>
      <c r="B17" t="s">
        <v>90</v>
      </c>
      <c r="C17" t="s">
        <v>57</v>
      </c>
      <c r="D17" s="28">
        <v>36.363740983900691</v>
      </c>
      <c r="E17" s="28">
        <v>36.135122294357245</v>
      </c>
      <c r="F17" s="28">
        <v>36.311741870873824</v>
      </c>
      <c r="G17" s="28">
        <v>36.499861343266133</v>
      </c>
      <c r="H17" s="28">
        <v>35.540015173454755</v>
      </c>
      <c r="I17" s="28">
        <v>36.04418449963422</v>
      </c>
      <c r="J17" s="28">
        <v>36.135543128242375</v>
      </c>
      <c r="K17" s="28">
        <v>36.117163587721286</v>
      </c>
      <c r="L17" s="28">
        <v>36.493867304081085</v>
      </c>
      <c r="M17" s="28">
        <v>35.006041143569696</v>
      </c>
      <c r="N17" s="28">
        <v>35.946912542380161</v>
      </c>
      <c r="O17" s="28">
        <v>36.191330503920483</v>
      </c>
      <c r="P17" s="28">
        <v>36.296403495363762</v>
      </c>
      <c r="Q17" s="28">
        <v>36.325526897694424</v>
      </c>
      <c r="R17" s="28">
        <v>36.689033173991795</v>
      </c>
      <c r="S17" s="30"/>
      <c r="T17" s="30"/>
      <c r="U17" s="30"/>
      <c r="V17" s="30"/>
    </row>
    <row r="18" spans="1:22" x14ac:dyDescent="0.25">
      <c r="A18" s="17" t="s">
        <v>58</v>
      </c>
      <c r="B18" t="s">
        <v>90</v>
      </c>
      <c r="C18" t="s">
        <v>57</v>
      </c>
      <c r="D18" s="28">
        <v>28.41637615846474</v>
      </c>
      <c r="E18" s="28">
        <v>28.416978404481899</v>
      </c>
      <c r="F18" s="28">
        <v>28.570378894793738</v>
      </c>
      <c r="G18" s="28">
        <v>28.325511911677474</v>
      </c>
      <c r="H18" s="28">
        <v>28.45356937770277</v>
      </c>
      <c r="I18" s="28">
        <v>28.469447709289</v>
      </c>
      <c r="J18" s="28">
        <v>28.301665170291507</v>
      </c>
      <c r="K18" s="28">
        <v>28.351311969540802</v>
      </c>
      <c r="L18" s="28">
        <v>28.554940055266496</v>
      </c>
      <c r="M18" s="28">
        <v>28.570308893066759</v>
      </c>
      <c r="N18" s="28">
        <v>28.497686954741727</v>
      </c>
      <c r="O18" s="28">
        <v>28.340996961443171</v>
      </c>
      <c r="P18" s="28">
        <v>28.425867226552686</v>
      </c>
      <c r="Q18" s="28">
        <v>28.614239817119149</v>
      </c>
      <c r="R18" s="28">
        <v>28.401001724456467</v>
      </c>
      <c r="S18" s="30"/>
      <c r="T18" s="30"/>
      <c r="U18" s="30"/>
      <c r="V18" s="30"/>
    </row>
    <row r="19" spans="1:22" x14ac:dyDescent="0.25">
      <c r="A19" s="17" t="s">
        <v>59</v>
      </c>
      <c r="B19" t="s">
        <v>90</v>
      </c>
      <c r="C19" t="s">
        <v>57</v>
      </c>
      <c r="D19" s="28">
        <v>30.468851293785765</v>
      </c>
      <c r="E19" s="28">
        <v>30.43807736473418</v>
      </c>
      <c r="F19" s="28">
        <v>30.525331399734718</v>
      </c>
      <c r="G19" s="28">
        <v>30.406067469255216</v>
      </c>
      <c r="H19" s="28">
        <v>30.537260550060406</v>
      </c>
      <c r="I19" s="28">
        <v>30.509398936058918</v>
      </c>
      <c r="J19" s="28">
        <v>30.392396311617539</v>
      </c>
      <c r="K19" s="28">
        <v>29.85821716442765</v>
      </c>
      <c r="L19" s="28">
        <v>26.889018537411552</v>
      </c>
      <c r="M19" s="28">
        <v>24.111444143791093</v>
      </c>
      <c r="N19" s="28">
        <v>27.483753444173885</v>
      </c>
      <c r="O19" s="28">
        <v>27.903457788740134</v>
      </c>
      <c r="P19" s="28">
        <v>27.5229343413843</v>
      </c>
      <c r="Q19" s="28">
        <v>27.807731168944319</v>
      </c>
      <c r="R19" s="28">
        <v>27.499253877913311</v>
      </c>
      <c r="S19" s="30"/>
      <c r="T19" s="30"/>
      <c r="U19" s="30"/>
      <c r="V19" s="30"/>
    </row>
    <row r="20" spans="1:22" x14ac:dyDescent="0.25">
      <c r="A20" s="17" t="s">
        <v>60</v>
      </c>
      <c r="B20" t="s">
        <v>90</v>
      </c>
      <c r="C20" t="s">
        <v>57</v>
      </c>
      <c r="D20" s="28">
        <v>29.121907417872389</v>
      </c>
      <c r="E20" s="28">
        <v>29.395423794991967</v>
      </c>
      <c r="F20" s="28">
        <v>29.485585041415447</v>
      </c>
      <c r="G20" s="28">
        <v>29.361877731848733</v>
      </c>
      <c r="H20" s="28">
        <v>29.667160924566172</v>
      </c>
      <c r="I20" s="28">
        <v>29.379226965150803</v>
      </c>
      <c r="J20" s="28">
        <v>29.445879606627646</v>
      </c>
      <c r="K20" s="28">
        <v>29.241450651838875</v>
      </c>
      <c r="L20" s="28">
        <v>29.819352004298299</v>
      </c>
      <c r="M20" s="28">
        <v>29.883539660867712</v>
      </c>
      <c r="N20" s="28">
        <v>29.193324548183927</v>
      </c>
      <c r="O20" s="28">
        <v>29.254600907308106</v>
      </c>
      <c r="P20" s="28">
        <v>29.217998894431634</v>
      </c>
      <c r="Q20" s="28">
        <v>29.240540316168936</v>
      </c>
      <c r="R20" s="28">
        <v>29.367224482736017</v>
      </c>
      <c r="S20" s="30"/>
      <c r="T20" s="30"/>
      <c r="U20" s="30"/>
      <c r="V20" s="30"/>
    </row>
    <row r="21" spans="1:22" x14ac:dyDescent="0.25">
      <c r="A21" s="17" t="s">
        <v>61</v>
      </c>
      <c r="B21" t="s">
        <v>90</v>
      </c>
      <c r="C21" t="s">
        <v>57</v>
      </c>
      <c r="D21" s="28">
        <v>30.639659533051059</v>
      </c>
      <c r="E21" s="28">
        <v>30.329592747206092</v>
      </c>
      <c r="F21" s="28">
        <v>30.407905914550589</v>
      </c>
      <c r="G21" s="28">
        <v>30.422761237519143</v>
      </c>
      <c r="H21" s="28">
        <v>30.744541688143521</v>
      </c>
      <c r="I21" s="28">
        <v>30.351166142447273</v>
      </c>
      <c r="J21" s="28">
        <v>30.471151612269509</v>
      </c>
      <c r="K21" s="28">
        <v>30.655480982670397</v>
      </c>
      <c r="L21" s="28">
        <v>30.894934076342668</v>
      </c>
      <c r="M21" s="28">
        <v>30.99187063061623</v>
      </c>
      <c r="N21" s="28">
        <v>28.338139790811688</v>
      </c>
      <c r="O21" s="28">
        <v>27.827810360411419</v>
      </c>
      <c r="P21" s="28">
        <v>26.946302128154365</v>
      </c>
      <c r="Q21" s="28">
        <v>19.180033217250301</v>
      </c>
      <c r="R21" s="28">
        <v>19.269262197037143</v>
      </c>
      <c r="S21" s="30"/>
      <c r="T21" s="30"/>
      <c r="U21" s="30"/>
      <c r="V21" s="30"/>
    </row>
    <row r="22" spans="1:22" x14ac:dyDescent="0.25">
      <c r="A22" s="17" t="s">
        <v>33</v>
      </c>
      <c r="B22" t="s">
        <v>90</v>
      </c>
      <c r="C22" t="s">
        <v>57</v>
      </c>
      <c r="D22" s="28">
        <v>30.619175436035309</v>
      </c>
      <c r="E22" s="28">
        <v>30.610750781729937</v>
      </c>
      <c r="F22" s="28">
        <v>30.780915381470951</v>
      </c>
      <c r="G22" s="28">
        <v>30.623435536370739</v>
      </c>
      <c r="H22" s="28">
        <v>30.653946889297885</v>
      </c>
      <c r="I22" s="28">
        <v>30.655088572830394</v>
      </c>
      <c r="J22" s="28">
        <v>30.579307629479008</v>
      </c>
      <c r="K22" s="28">
        <v>30.582543587169653</v>
      </c>
      <c r="L22" s="28">
        <v>30.728772315179075</v>
      </c>
      <c r="M22" s="28">
        <v>30.740323160036336</v>
      </c>
      <c r="N22" s="28">
        <v>30.349530067536659</v>
      </c>
      <c r="O22" s="28">
        <v>30.230154873293049</v>
      </c>
      <c r="P22" s="28">
        <v>30.335078497072018</v>
      </c>
      <c r="Q22" s="28">
        <v>30.237406545780093</v>
      </c>
      <c r="R22" s="28">
        <v>30.013415550036921</v>
      </c>
      <c r="S22" s="30"/>
      <c r="T22" s="30"/>
      <c r="U22" s="30"/>
      <c r="V22" s="30"/>
    </row>
    <row r="23" spans="1:22" x14ac:dyDescent="0.25">
      <c r="A23" s="17" t="s">
        <v>36</v>
      </c>
      <c r="B23" t="s">
        <v>90</v>
      </c>
      <c r="C23" t="s">
        <v>57</v>
      </c>
      <c r="D23" s="28">
        <v>40.591559081850157</v>
      </c>
      <c r="E23" s="28">
        <v>40.754054516361407</v>
      </c>
      <c r="F23" s="28">
        <v>40.730092604972938</v>
      </c>
      <c r="G23" s="28">
        <v>41.388925655552178</v>
      </c>
      <c r="H23" s="28">
        <v>40.343947851564344</v>
      </c>
      <c r="I23" s="28">
        <v>40.024869517452217</v>
      </c>
      <c r="J23" s="28">
        <v>40.540548383636903</v>
      </c>
      <c r="K23" s="28">
        <v>40.71259983752833</v>
      </c>
      <c r="L23" s="28">
        <v>40.872225021416362</v>
      </c>
      <c r="M23" s="28">
        <v>39.80223129351598</v>
      </c>
      <c r="N23" s="28">
        <v>39.86136447644089</v>
      </c>
      <c r="O23" s="28">
        <v>40.466817450042271</v>
      </c>
      <c r="P23" s="28">
        <v>40.950676766361411</v>
      </c>
      <c r="Q23" s="28">
        <v>40.74507214623457</v>
      </c>
      <c r="R23" s="28">
        <v>41.378449451362258</v>
      </c>
      <c r="S23" s="30"/>
      <c r="T23" s="30"/>
      <c r="U23" s="30"/>
      <c r="V23" s="30"/>
    </row>
    <row r="24" spans="1:22" x14ac:dyDescent="0.25">
      <c r="A24" s="17" t="s">
        <v>62</v>
      </c>
      <c r="B24" t="s">
        <v>90</v>
      </c>
      <c r="C24" t="s">
        <v>57</v>
      </c>
      <c r="D24" s="28">
        <v>30.663599678679674</v>
      </c>
      <c r="E24" s="28">
        <v>30.660820099074865</v>
      </c>
      <c r="F24" s="28">
        <v>30.795934017047109</v>
      </c>
      <c r="G24" s="28">
        <v>30.464696100863939</v>
      </c>
      <c r="H24" s="28">
        <v>30.829579692087464</v>
      </c>
      <c r="I24" s="28">
        <v>30.724936407852177</v>
      </c>
      <c r="J24" s="28">
        <v>30.613460881692085</v>
      </c>
      <c r="K24" s="28">
        <v>30.596238231750167</v>
      </c>
      <c r="L24" s="28">
        <v>30.33045514077898</v>
      </c>
      <c r="M24" s="28">
        <v>29.443185581130898</v>
      </c>
      <c r="N24" s="28">
        <v>30.248810517226463</v>
      </c>
      <c r="O24" s="28">
        <v>30.24263282872165</v>
      </c>
      <c r="P24" s="28">
        <v>30.214295995329085</v>
      </c>
      <c r="Q24" s="28">
        <v>30.354887480307877</v>
      </c>
      <c r="R24" s="28">
        <v>30.063075087777417</v>
      </c>
      <c r="S24" s="30"/>
      <c r="T24" s="30"/>
      <c r="U24" s="30"/>
      <c r="V24" s="30"/>
    </row>
    <row r="25" spans="1:22" x14ac:dyDescent="0.25">
      <c r="A25" s="12" t="s">
        <v>65</v>
      </c>
      <c r="B25" t="s">
        <v>90</v>
      </c>
      <c r="C25" t="s">
        <v>57</v>
      </c>
      <c r="D25" s="28" t="s">
        <v>118</v>
      </c>
      <c r="E25" s="28" t="s">
        <v>118</v>
      </c>
      <c r="F25" s="28" t="s">
        <v>118</v>
      </c>
      <c r="G25" s="28" t="s">
        <v>118</v>
      </c>
      <c r="H25" s="28" t="s">
        <v>118</v>
      </c>
      <c r="I25" s="28" t="s">
        <v>118</v>
      </c>
      <c r="J25" s="28" t="s">
        <v>118</v>
      </c>
      <c r="K25" s="28">
        <v>44.345149439958547</v>
      </c>
      <c r="L25" s="28">
        <v>43.725737287434313</v>
      </c>
      <c r="M25" s="28">
        <v>42.286713984538302</v>
      </c>
      <c r="N25" s="28">
        <v>43.921450698216518</v>
      </c>
      <c r="O25" s="28">
        <v>44.019368309751712</v>
      </c>
      <c r="P25" s="28">
        <v>43.791101868449083</v>
      </c>
      <c r="Q25" s="28">
        <v>43.371288282022839</v>
      </c>
      <c r="R25" s="28">
        <v>43.248615370669029</v>
      </c>
      <c r="S25" s="30"/>
      <c r="T25" s="30"/>
      <c r="U25" s="30"/>
      <c r="V25" s="30"/>
    </row>
    <row r="26" spans="1:22" x14ac:dyDescent="0.25">
      <c r="A26" s="17" t="s">
        <v>63</v>
      </c>
      <c r="B26" t="s">
        <v>90</v>
      </c>
      <c r="C26" t="s">
        <v>57</v>
      </c>
      <c r="D26" s="28">
        <v>30.862285559892292</v>
      </c>
      <c r="E26" s="28">
        <v>30.663210852612231</v>
      </c>
      <c r="F26" s="28">
        <v>30.77879368641991</v>
      </c>
      <c r="G26" s="28">
        <v>30.791737161563592</v>
      </c>
      <c r="H26" s="28">
        <v>31.161893289375172</v>
      </c>
      <c r="I26" s="28">
        <v>30.939229801225984</v>
      </c>
      <c r="J26" s="28">
        <v>31.009843059501996</v>
      </c>
      <c r="K26" s="28">
        <v>31.046218905554571</v>
      </c>
      <c r="L26" s="28">
        <v>35.657575489001374</v>
      </c>
      <c r="M26" s="28">
        <v>35.66214168093942</v>
      </c>
      <c r="N26" s="28">
        <v>34.610034887349606</v>
      </c>
      <c r="O26" s="28">
        <v>31.484963650200662</v>
      </c>
      <c r="P26" s="28">
        <v>29.599511326790058</v>
      </c>
      <c r="Q26" s="28">
        <v>22.65722030091532</v>
      </c>
      <c r="R26" s="28">
        <v>22.723557163386911</v>
      </c>
      <c r="S26" s="30"/>
      <c r="T26" s="30"/>
      <c r="U26" s="30"/>
      <c r="V26" s="30"/>
    </row>
    <row r="27" spans="1:22" x14ac:dyDescent="0.25">
      <c r="A27" s="17" t="s">
        <v>64</v>
      </c>
      <c r="B27" t="s">
        <v>90</v>
      </c>
      <c r="C27" t="s">
        <v>57</v>
      </c>
      <c r="D27" s="28">
        <v>51.681342539993167</v>
      </c>
      <c r="E27" s="28">
        <v>51.644146523296385</v>
      </c>
      <c r="F27" s="28">
        <v>51.532596649743937</v>
      </c>
      <c r="G27" s="28">
        <v>51.72700241170012</v>
      </c>
      <c r="H27" s="28">
        <v>50.556740203878086</v>
      </c>
      <c r="I27" s="28">
        <v>51.076306823984481</v>
      </c>
      <c r="J27" s="28">
        <v>51.350081795007291</v>
      </c>
      <c r="K27" s="28">
        <v>51.644146523296385</v>
      </c>
      <c r="L27" s="28">
        <v>51.641577603384228</v>
      </c>
      <c r="M27" s="28">
        <v>49.924730656688837</v>
      </c>
      <c r="N27" s="28">
        <v>50.996639647985411</v>
      </c>
      <c r="O27" s="28">
        <v>51.50144923093783</v>
      </c>
      <c r="P27" s="28">
        <v>51.770237469743051</v>
      </c>
      <c r="Q27" s="28">
        <v>47.869607279889145</v>
      </c>
      <c r="R27" s="28">
        <v>48.196134209486594</v>
      </c>
      <c r="S27" s="30"/>
      <c r="T27" s="30"/>
      <c r="U27" s="30"/>
      <c r="V27" s="30"/>
    </row>
    <row r="28" spans="1:22" x14ac:dyDescent="0.25">
      <c r="A28" s="17" t="s">
        <v>16</v>
      </c>
      <c r="B28" t="s">
        <v>90</v>
      </c>
      <c r="C28" t="s">
        <v>57</v>
      </c>
      <c r="D28" s="28">
        <v>19.760766122899074</v>
      </c>
      <c r="E28" s="28">
        <v>19.824745554819486</v>
      </c>
      <c r="F28" s="28">
        <v>21.124493932121659</v>
      </c>
      <c r="G28" s="28">
        <v>22.606742818015451</v>
      </c>
      <c r="H28" s="28">
        <v>23.001533765181627</v>
      </c>
      <c r="I28" s="28">
        <v>23.555211012380823</v>
      </c>
      <c r="J28" s="28">
        <v>24.02894310539963</v>
      </c>
      <c r="K28" s="28">
        <v>24.652550204350778</v>
      </c>
      <c r="L28" s="28">
        <v>24.907229213471457</v>
      </c>
      <c r="M28" s="28">
        <v>22.532562325428277</v>
      </c>
      <c r="N28" s="28">
        <v>23.790975284716072</v>
      </c>
      <c r="O28" s="28">
        <v>23.533157257497727</v>
      </c>
      <c r="P28" s="28">
        <v>22.810015526709574</v>
      </c>
      <c r="Q28" s="28">
        <v>21.797670933640685</v>
      </c>
      <c r="R28" s="28">
        <v>22.561395981251483</v>
      </c>
      <c r="S28" s="30"/>
      <c r="T28" s="30"/>
      <c r="U28" s="30"/>
      <c r="V28" s="30"/>
    </row>
    <row r="29" spans="1:22" x14ac:dyDescent="0.25">
      <c r="A29" s="17" t="s">
        <v>18</v>
      </c>
      <c r="B29" t="s">
        <v>90</v>
      </c>
      <c r="C29" t="s">
        <v>57</v>
      </c>
      <c r="D29" s="28">
        <v>38.223410565185198</v>
      </c>
      <c r="E29" s="28">
        <v>38.256061717475781</v>
      </c>
      <c r="F29" s="28">
        <v>39.148949352615126</v>
      </c>
      <c r="G29" s="28">
        <v>40.767092452895092</v>
      </c>
      <c r="H29" s="28">
        <v>41.138166254485647</v>
      </c>
      <c r="I29" s="28">
        <v>42.066608580142415</v>
      </c>
      <c r="J29" s="28">
        <v>42.612157973608475</v>
      </c>
      <c r="K29" s="28">
        <v>42.73078876000146</v>
      </c>
      <c r="L29" s="28">
        <v>43.011802730602334</v>
      </c>
      <c r="M29" s="28">
        <v>43.257484876567496</v>
      </c>
      <c r="N29" s="28">
        <v>42.705887160929969</v>
      </c>
      <c r="O29" s="28">
        <v>42.892103317800135</v>
      </c>
      <c r="P29" s="28">
        <v>42.714845816476085</v>
      </c>
      <c r="Q29" s="28">
        <v>42.430602431619427</v>
      </c>
      <c r="R29" s="28">
        <v>42.577542388975864</v>
      </c>
      <c r="S29" s="30"/>
      <c r="T29" s="30"/>
      <c r="U29" s="30"/>
      <c r="V29" s="30"/>
    </row>
    <row r="30" spans="1:22" x14ac:dyDescent="0.25">
      <c r="A30" s="17" t="s">
        <v>21</v>
      </c>
      <c r="B30" t="s">
        <v>90</v>
      </c>
      <c r="C30" t="s">
        <v>57</v>
      </c>
      <c r="D30" s="28">
        <v>15.343228074707699</v>
      </c>
      <c r="E30" s="28">
        <v>15.234296325382044</v>
      </c>
      <c r="F30" s="28">
        <v>15.743316788788434</v>
      </c>
      <c r="G30" s="28">
        <v>15.403913716321039</v>
      </c>
      <c r="H30" s="28">
        <v>15.615565152359585</v>
      </c>
      <c r="I30" s="28">
        <v>15.318218035844813</v>
      </c>
      <c r="J30" s="28">
        <v>15.322296404777024</v>
      </c>
      <c r="K30" s="28">
        <v>15.342700146417659</v>
      </c>
      <c r="L30" s="28">
        <v>15.501889150678281</v>
      </c>
      <c r="M30" s="28">
        <v>15.393235070179523</v>
      </c>
      <c r="N30" s="28">
        <v>15.423086507950741</v>
      </c>
      <c r="O30" s="28">
        <v>15.302076357716306</v>
      </c>
      <c r="P30" s="28">
        <v>15.370331064218737</v>
      </c>
      <c r="Q30" s="28">
        <v>15.43037986945691</v>
      </c>
      <c r="R30" s="28">
        <v>15.4642393600825</v>
      </c>
      <c r="S30" s="30"/>
      <c r="T30" s="30"/>
      <c r="U30" s="30"/>
      <c r="V30" s="30"/>
    </row>
    <row r="31" spans="1:22" x14ac:dyDescent="0.25">
      <c r="A31" s="17" t="s">
        <v>19</v>
      </c>
      <c r="B31" t="s">
        <v>90</v>
      </c>
      <c r="C31" t="s">
        <v>57</v>
      </c>
      <c r="D31" s="28">
        <v>52.676933584812872</v>
      </c>
      <c r="E31" s="28">
        <v>50.991289519249769</v>
      </c>
      <c r="F31" s="28">
        <v>52.005876880920781</v>
      </c>
      <c r="G31" s="28">
        <v>51.774483583995718</v>
      </c>
      <c r="H31" s="28">
        <v>51.902035877974264</v>
      </c>
      <c r="I31" s="28">
        <v>51.82161590841384</v>
      </c>
      <c r="J31" s="28">
        <v>52.256368139548236</v>
      </c>
      <c r="K31" s="28">
        <v>52.245225444536089</v>
      </c>
      <c r="L31" s="28">
        <v>52.7647931081179</v>
      </c>
      <c r="M31" s="28">
        <v>52.602439889949721</v>
      </c>
      <c r="N31" s="28">
        <v>52.283261739252239</v>
      </c>
      <c r="O31" s="28">
        <v>52.472255985804559</v>
      </c>
      <c r="P31" s="28">
        <v>52.550718701295146</v>
      </c>
      <c r="Q31" s="28">
        <v>52.680704111816596</v>
      </c>
      <c r="R31" s="28">
        <v>52.848275798129087</v>
      </c>
      <c r="S31" s="30"/>
      <c r="T31" s="30"/>
      <c r="U31" s="30"/>
      <c r="V31" s="30"/>
    </row>
    <row r="32" spans="1:22" x14ac:dyDescent="0.25">
      <c r="A32" s="17" t="s">
        <v>55</v>
      </c>
      <c r="B32" t="s">
        <v>90</v>
      </c>
      <c r="C32" t="s">
        <v>57</v>
      </c>
      <c r="D32" s="28">
        <v>6.2877519741653263</v>
      </c>
      <c r="E32" s="28">
        <v>6.3310987413757509</v>
      </c>
      <c r="F32" s="28">
        <v>6.3967001718675753</v>
      </c>
      <c r="G32" s="28">
        <v>5.9632067950351999</v>
      </c>
      <c r="H32" s="28">
        <v>4.6994370810194033</v>
      </c>
      <c r="I32" s="28">
        <v>4.5419640142604623</v>
      </c>
      <c r="J32" s="28">
        <v>4.1425702971944371</v>
      </c>
      <c r="K32" s="28">
        <v>4.221076600284813</v>
      </c>
      <c r="L32" s="28">
        <v>3.5669729801797905</v>
      </c>
      <c r="M32" s="28">
        <v>3.1292935561238582</v>
      </c>
      <c r="N32" s="28">
        <v>3.2585869762753026</v>
      </c>
      <c r="O32" s="28">
        <v>3.2020004470690644</v>
      </c>
      <c r="P32" s="28">
        <v>3.2243413256055953</v>
      </c>
      <c r="Q32" s="28">
        <v>3.2115677746227198</v>
      </c>
      <c r="R32" s="28">
        <v>3.2929858143654918</v>
      </c>
      <c r="S32" s="30"/>
      <c r="T32" s="30"/>
      <c r="U32" s="30"/>
      <c r="V32" s="30"/>
    </row>
    <row r="33" spans="1:22" x14ac:dyDescent="0.25">
      <c r="A33" s="17" t="s">
        <v>56</v>
      </c>
      <c r="B33" t="s">
        <v>90</v>
      </c>
      <c r="C33" t="s">
        <v>57</v>
      </c>
      <c r="D33" s="28">
        <v>10.85009848842143</v>
      </c>
      <c r="E33" s="28">
        <v>9.5781559121354984</v>
      </c>
      <c r="F33" s="28">
        <v>11.036037035085769</v>
      </c>
      <c r="G33" s="28">
        <v>11.773816425549626</v>
      </c>
      <c r="H33" s="28">
        <v>11.961003814670475</v>
      </c>
      <c r="I33" s="28">
        <v>11.768252565724447</v>
      </c>
      <c r="J33" s="28">
        <v>11.276252946851164</v>
      </c>
      <c r="K33" s="28">
        <v>11.431474849744669</v>
      </c>
      <c r="L33" s="28">
        <v>12.325922775871701</v>
      </c>
      <c r="M33" s="28">
        <v>13.360955004412284</v>
      </c>
      <c r="N33" s="28">
        <v>12.320930220952173</v>
      </c>
      <c r="O33" s="28">
        <v>12.038196114905373</v>
      </c>
      <c r="P33" s="28">
        <v>12.219846569352862</v>
      </c>
      <c r="Q33" s="28">
        <v>12.035132655055733</v>
      </c>
      <c r="R33" s="28">
        <v>12.275615892863074</v>
      </c>
      <c r="S33" s="30"/>
      <c r="T33" s="30"/>
      <c r="U33" s="30"/>
      <c r="V33" s="30"/>
    </row>
    <row r="34" spans="1:22" x14ac:dyDescent="0.25">
      <c r="A34" s="17" t="s">
        <v>54</v>
      </c>
      <c r="B34" t="s">
        <v>90</v>
      </c>
      <c r="C34" t="s">
        <v>57</v>
      </c>
      <c r="D34" s="28">
        <v>6.7792998774908693</v>
      </c>
      <c r="E34" s="28">
        <v>9.1011883684143786</v>
      </c>
      <c r="F34" s="28">
        <v>11.326808444538139</v>
      </c>
      <c r="G34" s="28">
        <v>11.162454951004175</v>
      </c>
      <c r="H34" s="28">
        <v>9.3521962396543881</v>
      </c>
      <c r="I34" s="28">
        <v>8.334152060457475</v>
      </c>
      <c r="J34" s="28">
        <v>7.0265970384460621</v>
      </c>
      <c r="K34" s="28">
        <v>7.755498042999049</v>
      </c>
      <c r="L34" s="28">
        <v>6.3981483379674664</v>
      </c>
      <c r="M34" s="28">
        <v>5.6265021540071318</v>
      </c>
      <c r="N34" s="28">
        <v>7.3983182850058054</v>
      </c>
      <c r="O34" s="28">
        <v>7.1089711514751723</v>
      </c>
      <c r="P34" s="28">
        <v>7.2175496940955153</v>
      </c>
      <c r="Q34" s="28">
        <v>6.4732794459520537</v>
      </c>
      <c r="R34" s="28">
        <v>6.5101733711666716</v>
      </c>
      <c r="S34" s="30"/>
      <c r="T34" s="30"/>
      <c r="U34" s="30"/>
      <c r="V34" s="30"/>
    </row>
    <row r="35" spans="1:22" x14ac:dyDescent="0.25">
      <c r="A35" s="17" t="s">
        <v>79</v>
      </c>
      <c r="B35" t="s">
        <v>90</v>
      </c>
      <c r="C35" t="s">
        <v>57</v>
      </c>
      <c r="D35" s="28">
        <v>0.61664414140547807</v>
      </c>
      <c r="E35" s="28">
        <v>1.1816452648933211</v>
      </c>
      <c r="F35" s="28">
        <v>1.6333495473859461</v>
      </c>
      <c r="G35" s="28">
        <v>0.98937069025083924</v>
      </c>
      <c r="H35" s="28">
        <v>0.8046696009701495</v>
      </c>
      <c r="I35" s="28">
        <v>1.5720640983757754</v>
      </c>
      <c r="J35" s="28">
        <v>0.91139414808929164</v>
      </c>
      <c r="K35" s="28">
        <v>0.65653793783320813</v>
      </c>
      <c r="L35" s="28">
        <v>8.1069908789687048E-2</v>
      </c>
      <c r="M35" s="28">
        <v>0.20793078584138686</v>
      </c>
      <c r="N35" s="28">
        <v>1.1573545166830435</v>
      </c>
      <c r="O35" s="28">
        <v>0.95171706213966956</v>
      </c>
      <c r="P35" s="28">
        <v>0.82494295661801509</v>
      </c>
      <c r="Q35" s="28">
        <v>1.8928268308850826</v>
      </c>
      <c r="R35" s="28">
        <v>2.0733670821218539</v>
      </c>
      <c r="S35" s="30"/>
      <c r="T35" s="30"/>
      <c r="U35" s="30"/>
      <c r="V35" s="30"/>
    </row>
    <row r="36" spans="1:22" x14ac:dyDescent="0.25">
      <c r="A36" s="17" t="s">
        <v>80</v>
      </c>
      <c r="B36" t="s">
        <v>90</v>
      </c>
      <c r="C36" t="s">
        <v>57</v>
      </c>
      <c r="D36" s="28">
        <v>9.4952159937514597</v>
      </c>
      <c r="E36" s="28">
        <v>9.0267398752600254</v>
      </c>
      <c r="F36" s="28">
        <v>10.04979629617738</v>
      </c>
      <c r="G36" s="28">
        <v>10.275617470087909</v>
      </c>
      <c r="H36" s="28">
        <v>10.516972824148677</v>
      </c>
      <c r="I36" s="28">
        <v>10.408989699079321</v>
      </c>
      <c r="J36" s="28">
        <v>9.7913619406224051</v>
      </c>
      <c r="K36" s="28">
        <v>9.8985344345959483</v>
      </c>
      <c r="L36" s="28">
        <v>11.258161324863641</v>
      </c>
      <c r="M36" s="28">
        <v>12.594865187751411</v>
      </c>
      <c r="N36" s="28">
        <v>10.853741640519488</v>
      </c>
      <c r="O36" s="28">
        <v>10.419759088673116</v>
      </c>
      <c r="P36" s="28">
        <v>10.712808836055915</v>
      </c>
      <c r="Q36" s="28">
        <v>10.489174834095811</v>
      </c>
      <c r="R36" s="28">
        <v>9.9050208325651479</v>
      </c>
      <c r="S36" s="30"/>
      <c r="T36" s="30"/>
      <c r="U36" s="30"/>
      <c r="V36" s="30"/>
    </row>
    <row r="37" spans="1:22" x14ac:dyDescent="0.25">
      <c r="A37" s="17" t="s">
        <v>81</v>
      </c>
      <c r="B37" t="s">
        <v>90</v>
      </c>
      <c r="C37" t="s">
        <v>57</v>
      </c>
      <c r="D37" s="28">
        <v>15.628767814036712</v>
      </c>
      <c r="E37" s="28">
        <v>15.907221223347674</v>
      </c>
      <c r="F37" s="28">
        <v>16.317128888617027</v>
      </c>
      <c r="G37" s="28">
        <v>15.537735652600023</v>
      </c>
      <c r="H37" s="28">
        <v>14.119925333505199</v>
      </c>
      <c r="I37" s="28">
        <v>13.083970910119167</v>
      </c>
      <c r="J37" s="28">
        <v>11.877438987201284</v>
      </c>
      <c r="K37" s="28">
        <v>11.797896066980666</v>
      </c>
      <c r="L37" s="28">
        <v>10.354458733816397</v>
      </c>
      <c r="M37" s="28">
        <v>8.8192589236997279</v>
      </c>
      <c r="N37" s="28">
        <v>8.6317131752540703</v>
      </c>
      <c r="O37" s="28">
        <v>8.4031220663109369</v>
      </c>
      <c r="P37" s="28">
        <v>8.4357238589904355</v>
      </c>
      <c r="Q37" s="28">
        <v>8.3958349586759802</v>
      </c>
      <c r="R37" s="28">
        <v>7.9385755343834807</v>
      </c>
      <c r="S37" s="30"/>
      <c r="T37" s="30"/>
      <c r="U37" s="30"/>
      <c r="V37" s="30"/>
    </row>
    <row r="38" spans="1:22" x14ac:dyDescent="0.25">
      <c r="A38" s="17" t="s">
        <v>82</v>
      </c>
      <c r="B38" t="s">
        <v>90</v>
      </c>
      <c r="C38" t="s">
        <v>57</v>
      </c>
      <c r="D38" s="28">
        <v>0.60913242009132429</v>
      </c>
      <c r="E38" s="28">
        <v>1.240759886275524</v>
      </c>
      <c r="F38" s="28">
        <v>1.679018866619967</v>
      </c>
      <c r="G38" s="28">
        <v>0.97113785353271254</v>
      </c>
      <c r="H38" s="28">
        <v>0.75894179382869764</v>
      </c>
      <c r="I38" s="28">
        <v>1.526255707762556</v>
      </c>
      <c r="J38" s="28">
        <v>1.000319432447573</v>
      </c>
      <c r="K38" s="28">
        <v>0.73413090163381656</v>
      </c>
      <c r="L38" s="28">
        <v>8.5614952687999429E-2</v>
      </c>
      <c r="M38" s="28">
        <v>0.27818953326450441</v>
      </c>
      <c r="N38" s="28">
        <v>1.4107890042728932</v>
      </c>
      <c r="O38" s="28">
        <v>1.1622516700087115</v>
      </c>
      <c r="P38" s="28">
        <v>1.0793542280027482</v>
      </c>
      <c r="Q38" s="28">
        <v>2.0616643833902426</v>
      </c>
      <c r="R38" s="28">
        <v>2.26866727710703</v>
      </c>
      <c r="S38" s="30"/>
      <c r="T38" s="30"/>
      <c r="U38" s="30"/>
      <c r="V38" s="30"/>
    </row>
    <row r="39" spans="1:22" x14ac:dyDescent="0.25">
      <c r="A39" s="17" t="s">
        <v>83</v>
      </c>
      <c r="B39" t="s">
        <v>90</v>
      </c>
      <c r="C39" t="s">
        <v>57</v>
      </c>
      <c r="D39" s="28">
        <v>13.783597331736528</v>
      </c>
      <c r="E39" s="28">
        <v>14.111922556867375</v>
      </c>
      <c r="F39" s="28">
        <v>14.517038927992985</v>
      </c>
      <c r="G39" s="28">
        <v>14.612402858547652</v>
      </c>
      <c r="H39" s="28">
        <v>15.257839395606004</v>
      </c>
      <c r="I39" s="28">
        <v>15.151149060121741</v>
      </c>
      <c r="J39" s="28">
        <v>13.162217676358368</v>
      </c>
      <c r="K39" s="28">
        <v>14.108504726427395</v>
      </c>
      <c r="L39" s="28">
        <v>12.341176494095645</v>
      </c>
      <c r="M39" s="28">
        <v>10.529854445611457</v>
      </c>
      <c r="N39" s="28">
        <v>12.259295666396349</v>
      </c>
      <c r="O39" s="28">
        <v>11.78981598762716</v>
      </c>
      <c r="P39" s="28">
        <v>11.297377148106294</v>
      </c>
      <c r="Q39" s="28">
        <v>10.112578699578581</v>
      </c>
      <c r="R39" s="28">
        <v>9.4229339262687546</v>
      </c>
      <c r="S39" s="30"/>
      <c r="T39" s="30"/>
      <c r="U39" s="30"/>
      <c r="V39" s="30"/>
    </row>
    <row r="40" spans="1:22" x14ac:dyDescent="0.25">
      <c r="A40" s="17" t="s">
        <v>51</v>
      </c>
      <c r="B40" t="s">
        <v>90</v>
      </c>
      <c r="C40" t="s">
        <v>57</v>
      </c>
      <c r="D40" s="28" t="s">
        <v>118</v>
      </c>
      <c r="E40" s="28" t="s">
        <v>118</v>
      </c>
      <c r="F40" s="28" t="s">
        <v>118</v>
      </c>
      <c r="G40" s="28">
        <v>4.3636788838557736</v>
      </c>
      <c r="H40" s="28">
        <v>4.6890220797088187</v>
      </c>
      <c r="I40" s="28">
        <v>4.458294271496996</v>
      </c>
      <c r="J40" s="28">
        <v>4.4210617401640899</v>
      </c>
      <c r="K40" s="28">
        <v>3.4816776297663736</v>
      </c>
      <c r="L40" s="28">
        <v>5.1301291215270766</v>
      </c>
      <c r="M40" s="28">
        <v>13.80539590837126</v>
      </c>
      <c r="N40" s="28">
        <v>19.414267910112098</v>
      </c>
      <c r="O40" s="28">
        <v>34.526733412334323</v>
      </c>
      <c r="P40" s="28">
        <v>36.842585108794246</v>
      </c>
      <c r="Q40" s="28">
        <v>44.75304534493506</v>
      </c>
      <c r="R40" s="28">
        <v>40.667237332829174</v>
      </c>
      <c r="S40" s="30"/>
      <c r="T40" s="30"/>
      <c r="U40" s="30"/>
      <c r="V40" s="30"/>
    </row>
    <row r="41" spans="1:22" x14ac:dyDescent="0.25">
      <c r="A41" s="17" t="s">
        <v>53</v>
      </c>
      <c r="B41" t="s">
        <v>90</v>
      </c>
      <c r="C41" t="s">
        <v>57</v>
      </c>
      <c r="D41" s="28" t="s">
        <v>118</v>
      </c>
      <c r="E41" s="28">
        <v>1.5999759901047332</v>
      </c>
      <c r="F41" s="28">
        <v>2.6048801981468235</v>
      </c>
      <c r="G41" s="28">
        <v>5.3705901346171538</v>
      </c>
      <c r="H41" s="28">
        <v>5.3659885668969638</v>
      </c>
      <c r="I41" s="28">
        <v>5.8479072480650389</v>
      </c>
      <c r="J41" s="28">
        <v>3.5907287092787303</v>
      </c>
      <c r="K41" s="28">
        <v>2.0632640795865931</v>
      </c>
      <c r="L41" s="28">
        <v>6.1019588370462365</v>
      </c>
      <c r="M41" s="28">
        <v>8.4591350932753553</v>
      </c>
      <c r="N41" s="28">
        <v>7.5428929218247509</v>
      </c>
      <c r="O41" s="28">
        <v>12.062973609915641</v>
      </c>
      <c r="P41" s="28">
        <v>15.075682626983399</v>
      </c>
      <c r="Q41" s="28">
        <v>29.507905128420795</v>
      </c>
      <c r="R41" s="28">
        <v>30.248214586282565</v>
      </c>
      <c r="S41" s="30"/>
      <c r="T41" s="30"/>
      <c r="U41" s="30"/>
      <c r="V41" s="30"/>
    </row>
    <row r="42" spans="1:22" x14ac:dyDescent="0.25">
      <c r="A42" s="12" t="s">
        <v>52</v>
      </c>
      <c r="B42" t="s">
        <v>90</v>
      </c>
      <c r="C42" t="s">
        <v>57</v>
      </c>
      <c r="D42" s="28" t="s">
        <v>118</v>
      </c>
      <c r="E42" s="28" t="s">
        <v>118</v>
      </c>
      <c r="F42" s="28" t="s">
        <v>118</v>
      </c>
      <c r="G42" s="28" t="s">
        <v>118</v>
      </c>
      <c r="H42" s="28" t="s">
        <v>118</v>
      </c>
      <c r="I42" s="28" t="s">
        <v>118</v>
      </c>
      <c r="J42" s="28">
        <v>22.808325138948653</v>
      </c>
      <c r="K42" s="28">
        <v>16.855560596521439</v>
      </c>
      <c r="L42" s="28">
        <v>34.235424170663627</v>
      </c>
      <c r="M42" s="28">
        <v>40.476770755878078</v>
      </c>
      <c r="N42" s="28">
        <v>40.601574606522945</v>
      </c>
      <c r="O42" s="28">
        <v>42.962209929973426</v>
      </c>
      <c r="P42" s="28">
        <v>46.268542398232313</v>
      </c>
      <c r="Q42" s="28">
        <v>49.78460329639946</v>
      </c>
      <c r="R42" s="28">
        <v>49.258227487823603</v>
      </c>
      <c r="S42" s="30"/>
      <c r="T42" s="30"/>
      <c r="U42" s="30"/>
      <c r="V42" s="30"/>
    </row>
    <row r="43" spans="1:22" x14ac:dyDescent="0.25">
      <c r="A43" s="17" t="s">
        <v>84</v>
      </c>
      <c r="B43" t="s">
        <v>90</v>
      </c>
      <c r="C43" t="s">
        <v>57</v>
      </c>
      <c r="D43" s="28" t="s">
        <v>118</v>
      </c>
      <c r="E43" s="28" t="s">
        <v>118</v>
      </c>
      <c r="F43" s="28" t="s">
        <v>118</v>
      </c>
      <c r="G43" s="28" t="s">
        <v>118</v>
      </c>
      <c r="H43" s="28" t="s">
        <v>118</v>
      </c>
      <c r="I43" s="28" t="s">
        <v>118</v>
      </c>
      <c r="J43" s="28" t="s">
        <v>118</v>
      </c>
      <c r="K43" s="28">
        <v>21.954966201772667</v>
      </c>
      <c r="L43" s="28">
        <v>19.884098204483077</v>
      </c>
      <c r="M43" s="28">
        <v>15.82627279633094</v>
      </c>
      <c r="N43" s="28">
        <v>18.839295283212724</v>
      </c>
      <c r="O43" s="28">
        <v>18.406160978722646</v>
      </c>
      <c r="P43" s="28">
        <v>17.642314683985699</v>
      </c>
      <c r="Q43" s="28">
        <v>16.025262898988757</v>
      </c>
      <c r="R43" s="28">
        <v>16.871390410558597</v>
      </c>
      <c r="S43" s="30"/>
      <c r="T43" s="30"/>
      <c r="U43" s="30"/>
      <c r="V43" s="30"/>
    </row>
    <row r="44" spans="1:22" x14ac:dyDescent="0.25">
      <c r="A44" s="12" t="s">
        <v>85</v>
      </c>
      <c r="B44" t="s">
        <v>90</v>
      </c>
      <c r="C44" t="s">
        <v>57</v>
      </c>
      <c r="D44" s="28" t="s">
        <v>118</v>
      </c>
      <c r="E44" s="28" t="s">
        <v>118</v>
      </c>
      <c r="F44" s="28" t="s">
        <v>118</v>
      </c>
      <c r="G44" s="28" t="s">
        <v>118</v>
      </c>
      <c r="H44" s="28" t="s">
        <v>118</v>
      </c>
      <c r="I44" s="28" t="s">
        <v>118</v>
      </c>
      <c r="J44" s="28" t="s">
        <v>118</v>
      </c>
      <c r="K44" s="28" t="s">
        <v>118</v>
      </c>
      <c r="L44" s="28" t="s">
        <v>118</v>
      </c>
      <c r="M44" s="28">
        <v>18.029766137572967</v>
      </c>
      <c r="N44" s="28">
        <v>19.82930032513287</v>
      </c>
      <c r="O44" s="28">
        <v>19.669685149960689</v>
      </c>
      <c r="P44" s="28">
        <v>19.034413373307228</v>
      </c>
      <c r="Q44" s="28">
        <v>18.3674330879407</v>
      </c>
      <c r="R44" s="28">
        <v>19.351599032000088</v>
      </c>
      <c r="S44" s="30"/>
      <c r="T44" s="30"/>
      <c r="U44" s="30"/>
      <c r="V44" s="30"/>
    </row>
    <row r="45" spans="1:22" x14ac:dyDescent="0.25">
      <c r="A45" s="12" t="s">
        <v>86</v>
      </c>
      <c r="B45" t="s">
        <v>90</v>
      </c>
      <c r="C45" t="s">
        <v>57</v>
      </c>
      <c r="D45" s="28" t="s">
        <v>118</v>
      </c>
      <c r="E45" s="28" t="s">
        <v>118</v>
      </c>
      <c r="F45" s="28" t="s">
        <v>118</v>
      </c>
      <c r="G45" s="28" t="s">
        <v>118</v>
      </c>
      <c r="H45" s="28" t="s">
        <v>118</v>
      </c>
      <c r="I45" s="28" t="s">
        <v>118</v>
      </c>
      <c r="J45" s="28" t="s">
        <v>118</v>
      </c>
      <c r="K45" s="28" t="s">
        <v>118</v>
      </c>
      <c r="L45" s="28" t="s">
        <v>118</v>
      </c>
      <c r="M45" s="28">
        <v>24.853660665473342</v>
      </c>
      <c r="N45" s="28">
        <v>24.507617439019924</v>
      </c>
      <c r="O45" s="28">
        <v>24.403157285053922</v>
      </c>
      <c r="P45" s="28">
        <v>24.502487192368335</v>
      </c>
      <c r="Q45" s="28">
        <v>24.553326773294685</v>
      </c>
      <c r="R45" s="28">
        <v>24.629862620541626</v>
      </c>
      <c r="S45" s="30"/>
      <c r="T45" s="30"/>
      <c r="U45" s="30"/>
      <c r="V45" s="30"/>
    </row>
    <row r="46" spans="1:22" x14ac:dyDescent="0.25">
      <c r="A46" s="12" t="s">
        <v>87</v>
      </c>
      <c r="B46" t="s">
        <v>90</v>
      </c>
      <c r="C46" t="s">
        <v>57</v>
      </c>
      <c r="D46" s="28" t="s">
        <v>118</v>
      </c>
      <c r="E46" s="28" t="s">
        <v>118</v>
      </c>
      <c r="F46" s="28" t="s">
        <v>118</v>
      </c>
      <c r="G46" s="28" t="s">
        <v>118</v>
      </c>
      <c r="H46" s="28" t="s">
        <v>118</v>
      </c>
      <c r="I46" s="28" t="s">
        <v>118</v>
      </c>
      <c r="J46" s="28" t="s">
        <v>118</v>
      </c>
      <c r="K46" s="28" t="s">
        <v>118</v>
      </c>
      <c r="L46" s="28" t="s">
        <v>118</v>
      </c>
      <c r="M46" s="28">
        <v>16.332882168314661</v>
      </c>
      <c r="N46" s="28">
        <v>18.549939597394651</v>
      </c>
      <c r="O46" s="28">
        <v>18.027780613673606</v>
      </c>
      <c r="P46" s="28">
        <v>17.499395261829225</v>
      </c>
      <c r="Q46" s="28">
        <v>15.307978380504679</v>
      </c>
      <c r="R46" s="28">
        <v>15.475757871213052</v>
      </c>
      <c r="S46" s="30"/>
      <c r="T46" s="30"/>
      <c r="U46" s="30"/>
      <c r="V46" s="30"/>
    </row>
    <row r="47" spans="1:22" x14ac:dyDescent="0.2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30"/>
      <c r="V47" s="30"/>
    </row>
    <row r="48" spans="1:22" x14ac:dyDescent="0.2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4:18" x14ac:dyDescent="0.2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4:18" x14ac:dyDescent="0.2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4:18" x14ac:dyDescent="0.2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4:18" x14ac:dyDescent="0.2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4:18" x14ac:dyDescent="0.2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4:18" x14ac:dyDescent="0.2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4:18" x14ac:dyDescent="0.2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4:18" x14ac:dyDescent="0.25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4:18" x14ac:dyDescent="0.2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4:18" x14ac:dyDescent="0.2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4:18" x14ac:dyDescent="0.2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4:18" x14ac:dyDescent="0.2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4:18" x14ac:dyDescent="0.2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4:18" x14ac:dyDescent="0.25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4:18" x14ac:dyDescent="0.2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4:18" x14ac:dyDescent="0.2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4:18" x14ac:dyDescent="0.2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4:18" x14ac:dyDescent="0.2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4:18" x14ac:dyDescent="0.2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4:18" x14ac:dyDescent="0.2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4:18" x14ac:dyDescent="0.2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4:18" x14ac:dyDescent="0.2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4:18" x14ac:dyDescent="0.2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4:18" x14ac:dyDescent="0.2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4:18" x14ac:dyDescent="0.2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4:18" x14ac:dyDescent="0.2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4:18" x14ac:dyDescent="0.2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4:18" x14ac:dyDescent="0.2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4:18" x14ac:dyDescent="0.2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4:18" x14ac:dyDescent="0.2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4:18" x14ac:dyDescent="0.2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4:18" x14ac:dyDescent="0.2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4:18" x14ac:dyDescent="0.2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4:18" x14ac:dyDescent="0.2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4:18" x14ac:dyDescent="0.2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4:18" x14ac:dyDescent="0.2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4:18" x14ac:dyDescent="0.2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4:18" x14ac:dyDescent="0.2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4:18" x14ac:dyDescent="0.2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4:18" x14ac:dyDescent="0.2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4:18" x14ac:dyDescent="0.2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4:18" x14ac:dyDescent="0.2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4:18" x14ac:dyDescent="0.2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4:18" x14ac:dyDescent="0.2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4:18" x14ac:dyDescent="0.2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4:18" x14ac:dyDescent="0.2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4:18" x14ac:dyDescent="0.2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4:18" x14ac:dyDescent="0.2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4:18" x14ac:dyDescent="0.2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4:18" x14ac:dyDescent="0.2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4:18" x14ac:dyDescent="0.2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4:18" x14ac:dyDescent="0.2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4:18" x14ac:dyDescent="0.2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4:18" x14ac:dyDescent="0.2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4:18" x14ac:dyDescent="0.2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4:18" x14ac:dyDescent="0.2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4:18" x14ac:dyDescent="0.2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4:18" x14ac:dyDescent="0.2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4:18" x14ac:dyDescent="0.2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4:18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4:18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4:18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4:18" x14ac:dyDescent="0.2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4:18" x14ac:dyDescent="0.2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4:18" x14ac:dyDescent="0.2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4:18" x14ac:dyDescent="0.2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4:18" x14ac:dyDescent="0.2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4:18" x14ac:dyDescent="0.2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4:18" x14ac:dyDescent="0.2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4:18" x14ac:dyDescent="0.2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4:18" x14ac:dyDescent="0.2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4:18" x14ac:dyDescent="0.2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4:18" x14ac:dyDescent="0.2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4:18" x14ac:dyDescent="0.2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4:18" x14ac:dyDescent="0.25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4:18" x14ac:dyDescent="0.25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4:18" x14ac:dyDescent="0.25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4:18" x14ac:dyDescent="0.25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4:18" x14ac:dyDescent="0.25"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4:18" x14ac:dyDescent="0.25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4:18" x14ac:dyDescent="0.25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4:18" x14ac:dyDescent="0.25"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4:18" x14ac:dyDescent="0.25"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4:18" x14ac:dyDescent="0.25"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4:18" x14ac:dyDescent="0.25"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4:18" x14ac:dyDescent="0.25"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4:18" x14ac:dyDescent="0.25"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4:18" x14ac:dyDescent="0.25"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4:18" x14ac:dyDescent="0.25"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4:18" x14ac:dyDescent="0.25"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4:18" x14ac:dyDescent="0.25"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4:18" x14ac:dyDescent="0.25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4:18" x14ac:dyDescent="0.25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4:18" x14ac:dyDescent="0.25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4:18" x14ac:dyDescent="0.25"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4:18" x14ac:dyDescent="0.25"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4:18" x14ac:dyDescent="0.25"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4:18" x14ac:dyDescent="0.25"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4:18" x14ac:dyDescent="0.25"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4:18" x14ac:dyDescent="0.25"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4:18" x14ac:dyDescent="0.25"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4:18" x14ac:dyDescent="0.25"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4:18" x14ac:dyDescent="0.25"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4:18" x14ac:dyDescent="0.25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4:18" x14ac:dyDescent="0.25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4:18" x14ac:dyDescent="0.25"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4:18" x14ac:dyDescent="0.25"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4:18" x14ac:dyDescent="0.25"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4:18" x14ac:dyDescent="0.25"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4:18" x14ac:dyDescent="0.25"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4:18" x14ac:dyDescent="0.25"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4:18" x14ac:dyDescent="0.25"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4:18" x14ac:dyDescent="0.25"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4:18" x14ac:dyDescent="0.25"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4:18" x14ac:dyDescent="0.25"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4:18" x14ac:dyDescent="0.25"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4:18" x14ac:dyDescent="0.25"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4:18" x14ac:dyDescent="0.25"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4:18" x14ac:dyDescent="0.25"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4:18" x14ac:dyDescent="0.25"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4:18" x14ac:dyDescent="0.25"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4:18" x14ac:dyDescent="0.25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4:18" x14ac:dyDescent="0.25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4:18" x14ac:dyDescent="0.25"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4:18" x14ac:dyDescent="0.25"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4:18" x14ac:dyDescent="0.25"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4:18" x14ac:dyDescent="0.25"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4:18" x14ac:dyDescent="0.25"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4:18" x14ac:dyDescent="0.25"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4:18" x14ac:dyDescent="0.25"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4:18" x14ac:dyDescent="0.25"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4:18" x14ac:dyDescent="0.25"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4:18" x14ac:dyDescent="0.25"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4:18" x14ac:dyDescent="0.25"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4:18" x14ac:dyDescent="0.25"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4:18" x14ac:dyDescent="0.25"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4:18" x14ac:dyDescent="0.25"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4:18" x14ac:dyDescent="0.25"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4:18" x14ac:dyDescent="0.25"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4:18" x14ac:dyDescent="0.25"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4:18" x14ac:dyDescent="0.25"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4:18" x14ac:dyDescent="0.25"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4:18" x14ac:dyDescent="0.25"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4:18" x14ac:dyDescent="0.25"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4:18" x14ac:dyDescent="0.25"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4:18" x14ac:dyDescent="0.25"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4:18" x14ac:dyDescent="0.25"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4:18" x14ac:dyDescent="0.25"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4:18" x14ac:dyDescent="0.25"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4:18" x14ac:dyDescent="0.25"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4:18" x14ac:dyDescent="0.25"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4:18" x14ac:dyDescent="0.25"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4:18" x14ac:dyDescent="0.25"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4:18" x14ac:dyDescent="0.25"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4:18" x14ac:dyDescent="0.25"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4:18" x14ac:dyDescent="0.25"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4:18" x14ac:dyDescent="0.25"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4:18" x14ac:dyDescent="0.25"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4:18" x14ac:dyDescent="0.25"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4:18" x14ac:dyDescent="0.25"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4:18" x14ac:dyDescent="0.25"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4:18" x14ac:dyDescent="0.25"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4:18" x14ac:dyDescent="0.25"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4:18" x14ac:dyDescent="0.25"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4:18" x14ac:dyDescent="0.25"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4:18" x14ac:dyDescent="0.25"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4:18" x14ac:dyDescent="0.25"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4:18" x14ac:dyDescent="0.25"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4:18" x14ac:dyDescent="0.25"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4:18" x14ac:dyDescent="0.25"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4:18" x14ac:dyDescent="0.25"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4:18" x14ac:dyDescent="0.25"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4:18" x14ac:dyDescent="0.25"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4:18" x14ac:dyDescent="0.25"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4:18" x14ac:dyDescent="0.25"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4:18" x14ac:dyDescent="0.25"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4:18" x14ac:dyDescent="0.25"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4:18" x14ac:dyDescent="0.25"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4:18" x14ac:dyDescent="0.25"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4:18" x14ac:dyDescent="0.25"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4:18" x14ac:dyDescent="0.25"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4:18" x14ac:dyDescent="0.25"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4:18" x14ac:dyDescent="0.25"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4:18" x14ac:dyDescent="0.25"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4:18" x14ac:dyDescent="0.25"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4:18" x14ac:dyDescent="0.25"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4:18" x14ac:dyDescent="0.25"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4:18" x14ac:dyDescent="0.25"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4:18" x14ac:dyDescent="0.25"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4:18" x14ac:dyDescent="0.25"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4:18" x14ac:dyDescent="0.25"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4:18" x14ac:dyDescent="0.25"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4:18" x14ac:dyDescent="0.25"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4:18" x14ac:dyDescent="0.25"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4:18" x14ac:dyDescent="0.25"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4:18" x14ac:dyDescent="0.25"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4:18" x14ac:dyDescent="0.25"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4:18" x14ac:dyDescent="0.25"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4:18" x14ac:dyDescent="0.25"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4:18" x14ac:dyDescent="0.25"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4:18" x14ac:dyDescent="0.25"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4:18" x14ac:dyDescent="0.25"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4:18" x14ac:dyDescent="0.25"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4:18" x14ac:dyDescent="0.25"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4:18" x14ac:dyDescent="0.25"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4:18" x14ac:dyDescent="0.25"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4:18" x14ac:dyDescent="0.25"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4:18" x14ac:dyDescent="0.25"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4:18" x14ac:dyDescent="0.25"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4:18" x14ac:dyDescent="0.25"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4:18" x14ac:dyDescent="0.25"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4:18" x14ac:dyDescent="0.25"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4:18" x14ac:dyDescent="0.25"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4:18" x14ac:dyDescent="0.25"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4:18" x14ac:dyDescent="0.25"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4:18" x14ac:dyDescent="0.25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4:18" x14ac:dyDescent="0.25"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4:18" x14ac:dyDescent="0.25"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4:18" x14ac:dyDescent="0.25"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4:18" x14ac:dyDescent="0.25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4:18" x14ac:dyDescent="0.25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4:18" x14ac:dyDescent="0.25"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4:18" x14ac:dyDescent="0.25"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4:18" x14ac:dyDescent="0.25"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4:18" x14ac:dyDescent="0.25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4:18" x14ac:dyDescent="0.25"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4:18" x14ac:dyDescent="0.25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4:18" x14ac:dyDescent="0.25"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4:18" x14ac:dyDescent="0.25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4:18" x14ac:dyDescent="0.25"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4:18" x14ac:dyDescent="0.25"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4:18" x14ac:dyDescent="0.25"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4:18" x14ac:dyDescent="0.25"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4:18" x14ac:dyDescent="0.25"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4:18" x14ac:dyDescent="0.25"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4:18" x14ac:dyDescent="0.25"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4:18" x14ac:dyDescent="0.25"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4:18" x14ac:dyDescent="0.25"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4:18" x14ac:dyDescent="0.25"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4:18" x14ac:dyDescent="0.25"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4:18" x14ac:dyDescent="0.25"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4:18" x14ac:dyDescent="0.25"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4:18" x14ac:dyDescent="0.25"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4:18" x14ac:dyDescent="0.25"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4:18" x14ac:dyDescent="0.25"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4:18" x14ac:dyDescent="0.25"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4:18" x14ac:dyDescent="0.25"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4:18" x14ac:dyDescent="0.25"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4:18" x14ac:dyDescent="0.25"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4:18" x14ac:dyDescent="0.25"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4:18" x14ac:dyDescent="0.25"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4:18" x14ac:dyDescent="0.25"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4:18" x14ac:dyDescent="0.25"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4:18" x14ac:dyDescent="0.25"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4:18" x14ac:dyDescent="0.25"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4:18" x14ac:dyDescent="0.25"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4:18" x14ac:dyDescent="0.25"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4:18" x14ac:dyDescent="0.25"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4:18" x14ac:dyDescent="0.25"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4:18" x14ac:dyDescent="0.25"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4:18" x14ac:dyDescent="0.25"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4:18" x14ac:dyDescent="0.25"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4:18" x14ac:dyDescent="0.25"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4:18" x14ac:dyDescent="0.25"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4:18" x14ac:dyDescent="0.25"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4:18" x14ac:dyDescent="0.25"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4:18" x14ac:dyDescent="0.25"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4:18" x14ac:dyDescent="0.25"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4:18" x14ac:dyDescent="0.25"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4:18" x14ac:dyDescent="0.25"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4:18" x14ac:dyDescent="0.25"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4:18" x14ac:dyDescent="0.25"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4:18" x14ac:dyDescent="0.25"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4:18" x14ac:dyDescent="0.25"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4:18" x14ac:dyDescent="0.25"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4:18" x14ac:dyDescent="0.25"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4:18" x14ac:dyDescent="0.25"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4:18" x14ac:dyDescent="0.25"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4:18" x14ac:dyDescent="0.25"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4:18" x14ac:dyDescent="0.25"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4:18" x14ac:dyDescent="0.25"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4:18" x14ac:dyDescent="0.25"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4:18" x14ac:dyDescent="0.25"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4:18" x14ac:dyDescent="0.25"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4:18" x14ac:dyDescent="0.25"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4:18" x14ac:dyDescent="0.25"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4:18" x14ac:dyDescent="0.25"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4:18" x14ac:dyDescent="0.25"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4:18" x14ac:dyDescent="0.25"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4:18" x14ac:dyDescent="0.25"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4:18" x14ac:dyDescent="0.25"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4:18" x14ac:dyDescent="0.25"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4:18" x14ac:dyDescent="0.25"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4:18" x14ac:dyDescent="0.25"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4:18" x14ac:dyDescent="0.25"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4:18" x14ac:dyDescent="0.25"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4:18" x14ac:dyDescent="0.25"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4:18" x14ac:dyDescent="0.25"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4:18" x14ac:dyDescent="0.25"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4:18" x14ac:dyDescent="0.25"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4:18" x14ac:dyDescent="0.25"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4:18" x14ac:dyDescent="0.25"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4:18" x14ac:dyDescent="0.25"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4:18" x14ac:dyDescent="0.25"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4:18" x14ac:dyDescent="0.25"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4:18" x14ac:dyDescent="0.25"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4:18" x14ac:dyDescent="0.25"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4:18" x14ac:dyDescent="0.25"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4:18" x14ac:dyDescent="0.25"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4:18" x14ac:dyDescent="0.25"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4:18" x14ac:dyDescent="0.25"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4:18" x14ac:dyDescent="0.25"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4:18" x14ac:dyDescent="0.25"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4:18" x14ac:dyDescent="0.25"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4:18" x14ac:dyDescent="0.25"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4:18" x14ac:dyDescent="0.25"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4:18" x14ac:dyDescent="0.25"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4:18" x14ac:dyDescent="0.25"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4:18" x14ac:dyDescent="0.25"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4:18" x14ac:dyDescent="0.25"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4:18" x14ac:dyDescent="0.25"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4:18" x14ac:dyDescent="0.25"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4:18" x14ac:dyDescent="0.25"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4:18" x14ac:dyDescent="0.25"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4:18" x14ac:dyDescent="0.25"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4:18" x14ac:dyDescent="0.25"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4:18" x14ac:dyDescent="0.25"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4:18" x14ac:dyDescent="0.25"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4:18" x14ac:dyDescent="0.25"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4:18" x14ac:dyDescent="0.25"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4:18" x14ac:dyDescent="0.25"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4:18" x14ac:dyDescent="0.25"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4:18" x14ac:dyDescent="0.25"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4:18" x14ac:dyDescent="0.25"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4:18" x14ac:dyDescent="0.25"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4:18" x14ac:dyDescent="0.25"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4:18" x14ac:dyDescent="0.25"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4:18" x14ac:dyDescent="0.25"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4:18" x14ac:dyDescent="0.25"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4:18" x14ac:dyDescent="0.25"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4:18" x14ac:dyDescent="0.25"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4:18" x14ac:dyDescent="0.25"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4:18" x14ac:dyDescent="0.25"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4:18" x14ac:dyDescent="0.25"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4:18" x14ac:dyDescent="0.25"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4:18" x14ac:dyDescent="0.25"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4:18" x14ac:dyDescent="0.2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4:18" x14ac:dyDescent="0.2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4:18" x14ac:dyDescent="0.2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4:18" x14ac:dyDescent="0.25"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4:18" x14ac:dyDescent="0.25"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82B3-528E-4818-86A6-E8DD319BF02C}">
  <sheetPr codeName="Sheet3"/>
  <dimension ref="A1:AC46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88</v>
      </c>
      <c r="E2" s="11" t="s">
        <v>8</v>
      </c>
      <c r="F2" s="6">
        <v>1189782.5090219059</v>
      </c>
      <c r="G2" s="6">
        <v>1170331.9465932678</v>
      </c>
      <c r="H2" s="6">
        <v>1149092.2292423486</v>
      </c>
      <c r="I2" s="6">
        <v>1175937.575735495</v>
      </c>
      <c r="J2" s="6">
        <v>1207655.644093958</v>
      </c>
      <c r="K2" s="6">
        <v>1213917.2739419453</v>
      </c>
      <c r="L2" s="6">
        <v>1351869.3009486059</v>
      </c>
      <c r="M2" s="6">
        <v>1438648.2787997157</v>
      </c>
      <c r="N2" s="6">
        <v>1541745.9546854426</v>
      </c>
      <c r="O2" s="6">
        <v>1345743.1410250007</v>
      </c>
      <c r="P2" s="6">
        <v>1351417.1065242533</v>
      </c>
      <c r="Q2" s="6">
        <v>1369660.5590378835</v>
      </c>
      <c r="R2" s="6">
        <v>1400028.8158320042</v>
      </c>
      <c r="S2" s="6">
        <v>1292260.5184537866</v>
      </c>
      <c r="T2" s="6">
        <v>1446313.5378833539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88</v>
      </c>
      <c r="E3" s="11" t="s">
        <v>8</v>
      </c>
      <c r="F3" s="6">
        <v>963212.05952372204</v>
      </c>
      <c r="G3" s="6">
        <v>969214.43970952253</v>
      </c>
      <c r="H3" s="6">
        <v>1090737.2993300967</v>
      </c>
      <c r="I3" s="6">
        <v>1230348.7965709548</v>
      </c>
      <c r="J3" s="6">
        <v>1275209.7425076566</v>
      </c>
      <c r="K3" s="6">
        <v>1329468.0185287162</v>
      </c>
      <c r="L3" s="6">
        <v>1203222.3601502017</v>
      </c>
      <c r="M3" s="6">
        <v>1107594.3445948006</v>
      </c>
      <c r="N3" s="6">
        <v>1144705.1270334343</v>
      </c>
      <c r="O3" s="6">
        <v>1176273.7607999563</v>
      </c>
      <c r="P3" s="6">
        <v>893799.36293564795</v>
      </c>
      <c r="Q3" s="6">
        <v>848902.88941065117</v>
      </c>
      <c r="R3" s="6">
        <v>882107.77511076292</v>
      </c>
      <c r="S3" s="6">
        <v>894173.68200560391</v>
      </c>
      <c r="T3" s="6">
        <v>938723.34526423051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88</v>
      </c>
      <c r="E4" s="11" t="s">
        <v>8</v>
      </c>
      <c r="F4" s="6">
        <v>322072.45783679711</v>
      </c>
      <c r="G4" s="6">
        <v>313959.99520829623</v>
      </c>
      <c r="H4" s="6">
        <v>288339.17241708166</v>
      </c>
      <c r="I4" s="6">
        <v>292966.93901051313</v>
      </c>
      <c r="J4" s="6">
        <v>321019.41996718472</v>
      </c>
      <c r="K4" s="6">
        <v>312232.55035835976</v>
      </c>
      <c r="L4" s="6">
        <v>283601.4945574851</v>
      </c>
      <c r="M4" s="6">
        <v>314355.88896373403</v>
      </c>
      <c r="N4" s="6">
        <v>236186.2547743443</v>
      </c>
      <c r="O4" s="6">
        <v>238073.11230664162</v>
      </c>
      <c r="P4" s="6">
        <v>251400.81661285061</v>
      </c>
      <c r="Q4" s="6">
        <v>254980.84232897524</v>
      </c>
      <c r="R4" s="6">
        <v>231624.26048302848</v>
      </c>
      <c r="S4" s="6">
        <v>150898.62424843328</v>
      </c>
      <c r="T4" s="6">
        <v>151550.99824219162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88</v>
      </c>
      <c r="E5" s="11" t="s">
        <v>8</v>
      </c>
      <c r="F5" s="6">
        <v>2948.2300658839299</v>
      </c>
      <c r="G5" s="6">
        <v>6653.3697972654609</v>
      </c>
      <c r="H5" s="6">
        <v>53446.226012951971</v>
      </c>
      <c r="I5" s="6">
        <v>160505.69477141392</v>
      </c>
      <c r="J5" s="6">
        <v>191726.80050667748</v>
      </c>
      <c r="K5" s="6">
        <v>258336.39628126958</v>
      </c>
      <c r="L5" s="6">
        <v>256878.63883800709</v>
      </c>
      <c r="M5" s="6">
        <v>182176.61793546099</v>
      </c>
      <c r="N5" s="6">
        <v>273999.95348915266</v>
      </c>
      <c r="O5" s="6">
        <v>479773.01228745707</v>
      </c>
      <c r="P5" s="6">
        <v>535639.69991480175</v>
      </c>
      <c r="Q5" s="6">
        <v>407151.21939787274</v>
      </c>
      <c r="R5" s="6">
        <v>485731.16391416092</v>
      </c>
      <c r="S5" s="6">
        <v>607293.41039388359</v>
      </c>
      <c r="T5" s="6">
        <v>556741.47279853956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88</v>
      </c>
      <c r="E6" s="11" t="s">
        <v>8</v>
      </c>
      <c r="F6" s="6">
        <v>219060.97121470553</v>
      </c>
      <c r="G6" s="6">
        <v>219885.55795311276</v>
      </c>
      <c r="H6" s="6">
        <v>200892.24069584356</v>
      </c>
      <c r="I6" s="6">
        <v>214586.64452625072</v>
      </c>
      <c r="J6" s="6">
        <v>218204.13643645044</v>
      </c>
      <c r="K6" s="6">
        <v>243348.0464888867</v>
      </c>
      <c r="L6" s="6">
        <v>293789.35863495496</v>
      </c>
      <c r="M6" s="6">
        <v>312398.77483999869</v>
      </c>
      <c r="N6" s="6">
        <v>342050.8293087263</v>
      </c>
      <c r="O6" s="6">
        <v>363814.64694959437</v>
      </c>
      <c r="P6" s="6">
        <v>554041.86252864334</v>
      </c>
      <c r="Q6" s="6">
        <v>679929.62689971423</v>
      </c>
      <c r="R6" s="6">
        <v>760828.55225583981</v>
      </c>
      <c r="S6" s="6">
        <v>793490.15253228007</v>
      </c>
      <c r="T6" s="6">
        <v>779910.26107461296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88</v>
      </c>
      <c r="E7" s="11" t="s">
        <v>8</v>
      </c>
      <c r="F7" s="6">
        <v>9921.2053398974895</v>
      </c>
      <c r="G7" s="6">
        <v>4206.9690301819401</v>
      </c>
      <c r="H7" s="6">
        <v>10989.581294722808</v>
      </c>
      <c r="I7" s="6">
        <v>20001.772148358225</v>
      </c>
      <c r="J7" s="6">
        <v>18464.634992051884</v>
      </c>
      <c r="K7" s="6">
        <v>16196.963075481348</v>
      </c>
      <c r="L7" s="6">
        <v>4972.581014044019</v>
      </c>
      <c r="M7" s="6">
        <v>1020.8506054106999</v>
      </c>
      <c r="N7" s="6">
        <v>4358.1220290022275</v>
      </c>
      <c r="O7" s="6">
        <v>4643.0924126401906</v>
      </c>
      <c r="P7" s="6">
        <v>3150.0349919500404</v>
      </c>
      <c r="Q7" s="6">
        <v>4743.4188072736306</v>
      </c>
      <c r="R7" s="6">
        <v>8657.6647743690191</v>
      </c>
      <c r="S7" s="6">
        <v>49929.676626690823</v>
      </c>
      <c r="T7" s="6">
        <v>49390.60406030943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88</v>
      </c>
      <c r="E8" s="11" t="s">
        <v>8</v>
      </c>
      <c r="F8" s="6">
        <v>467031.10690398538</v>
      </c>
      <c r="G8" s="6">
        <v>462282.81090881577</v>
      </c>
      <c r="H8" s="6">
        <v>481108.53608099429</v>
      </c>
      <c r="I8" s="6">
        <v>409467.85659158009</v>
      </c>
      <c r="J8" s="6">
        <v>82421.069962795402</v>
      </c>
      <c r="K8" s="6">
        <v>106550.02324964364</v>
      </c>
      <c r="L8" s="6">
        <v>102680.81320163037</v>
      </c>
      <c r="M8" s="6">
        <v>73492.24862242704</v>
      </c>
      <c r="N8" s="6">
        <v>122950.87208977586</v>
      </c>
      <c r="O8" s="6">
        <v>150235.63124200114</v>
      </c>
      <c r="P8" s="6">
        <v>145384.38960787945</v>
      </c>
      <c r="Q8" s="6">
        <v>109721.25946446134</v>
      </c>
      <c r="R8" s="6">
        <v>118782.49384031745</v>
      </c>
      <c r="S8" s="6">
        <v>141894.42251813557</v>
      </c>
      <c r="T8" s="6">
        <v>137344.48257547442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88</v>
      </c>
      <c r="E9" s="11" t="s">
        <v>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88</v>
      </c>
      <c r="E10" s="11" t="s">
        <v>8</v>
      </c>
      <c r="F10" s="6">
        <v>0</v>
      </c>
      <c r="G10" s="6">
        <v>0</v>
      </c>
      <c r="H10" s="6">
        <v>93.233233784950002</v>
      </c>
      <c r="I10" s="6">
        <v>61.708523967269997</v>
      </c>
      <c r="J10" s="6">
        <v>35.578250785900003</v>
      </c>
      <c r="K10" s="6">
        <v>21.56516288696</v>
      </c>
      <c r="L10" s="6">
        <v>21.293701454560001</v>
      </c>
      <c r="M10" s="6">
        <v>0</v>
      </c>
      <c r="N10" s="6">
        <v>0</v>
      </c>
      <c r="O10" s="6">
        <v>0</v>
      </c>
      <c r="P10" s="6">
        <v>0</v>
      </c>
      <c r="Q10" s="6">
        <v>40.464190574360003</v>
      </c>
      <c r="R10" s="6">
        <v>20.058751838280003</v>
      </c>
      <c r="S10" s="6">
        <v>19.900816819599999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88</v>
      </c>
      <c r="E11" s="11" t="s">
        <v>8</v>
      </c>
      <c r="F11" s="6">
        <v>0</v>
      </c>
      <c r="G11" s="6">
        <v>0</v>
      </c>
      <c r="H11" s="6">
        <v>16.319425232450001</v>
      </c>
      <c r="I11" s="6">
        <v>0</v>
      </c>
      <c r="J11" s="6">
        <v>0</v>
      </c>
      <c r="K11" s="6">
        <v>0</v>
      </c>
      <c r="L11" s="6">
        <v>130.31826414920999</v>
      </c>
      <c r="M11" s="6">
        <v>210.45737944577999</v>
      </c>
      <c r="N11" s="6">
        <v>0</v>
      </c>
      <c r="O11" s="6">
        <v>0</v>
      </c>
      <c r="P11" s="6">
        <v>0</v>
      </c>
      <c r="Q11" s="6">
        <v>491.00930917686003</v>
      </c>
      <c r="R11" s="6">
        <v>2056.5815580035801</v>
      </c>
      <c r="S11" s="6">
        <v>967.51467305426013</v>
      </c>
      <c r="T11" s="6">
        <v>305.00799123300004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88</v>
      </c>
      <c r="E12" s="11" t="s">
        <v>8</v>
      </c>
      <c r="F12" s="6">
        <v>91.588423352199996</v>
      </c>
      <c r="G12" s="6">
        <v>0</v>
      </c>
      <c r="H12" s="6">
        <v>0</v>
      </c>
      <c r="I12" s="6">
        <v>2.32822167542</v>
      </c>
      <c r="J12" s="6">
        <v>955.79499223944026</v>
      </c>
      <c r="K12" s="6">
        <v>1381.4169783223401</v>
      </c>
      <c r="L12" s="6">
        <v>216.53832198171006</v>
      </c>
      <c r="M12" s="6">
        <v>31.501046962800004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88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88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88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88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88</v>
      </c>
      <c r="E17" s="11" t="s">
        <v>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88</v>
      </c>
      <c r="E18" s="11" t="s">
        <v>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88</v>
      </c>
      <c r="E19" s="11" t="s">
        <v>8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88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88</v>
      </c>
      <c r="E21" s="11" t="s">
        <v>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88</v>
      </c>
      <c r="E22" s="11" t="s">
        <v>8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88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88</v>
      </c>
      <c r="E24" s="11" t="s">
        <v>8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88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88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88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88</v>
      </c>
      <c r="E28" s="11" t="s">
        <v>8</v>
      </c>
      <c r="F28" s="6">
        <v>24885.845479055934</v>
      </c>
      <c r="G28" s="6">
        <v>25477.156872867887</v>
      </c>
      <c r="H28" s="6">
        <v>32094.872813640581</v>
      </c>
      <c r="I28" s="6">
        <v>42628.65966367803</v>
      </c>
      <c r="J28" s="6">
        <v>46053.67692971709</v>
      </c>
      <c r="K28" s="6">
        <v>51069.813613827871</v>
      </c>
      <c r="L28" s="6">
        <v>55602.229916476543</v>
      </c>
      <c r="M28" s="6">
        <v>58826.261079473043</v>
      </c>
      <c r="N28" s="6">
        <v>62170.863174380305</v>
      </c>
      <c r="O28" s="6">
        <v>44159.458205436691</v>
      </c>
      <c r="P28" s="6">
        <v>54401.564735320833</v>
      </c>
      <c r="Q28" s="6">
        <v>53103.702892403089</v>
      </c>
      <c r="R28" s="6">
        <v>46478.470764653153</v>
      </c>
      <c r="S28" s="6">
        <v>39565.752869449243</v>
      </c>
      <c r="T28" s="6">
        <v>44346.8005845804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88</v>
      </c>
      <c r="E29" s="11" t="s">
        <v>8</v>
      </c>
      <c r="F29" s="6">
        <v>6985.3930433988917</v>
      </c>
      <c r="G29" s="6">
        <v>7216.2233721911398</v>
      </c>
      <c r="H29" s="6">
        <v>10101.594117875893</v>
      </c>
      <c r="I29" s="6">
        <v>15167.489745606768</v>
      </c>
      <c r="J29" s="6">
        <v>16020.036003309415</v>
      </c>
      <c r="K29" s="6">
        <v>19257.060247062363</v>
      </c>
      <c r="L29" s="6">
        <v>20834.604878591883</v>
      </c>
      <c r="M29" s="6">
        <v>21259.983100831683</v>
      </c>
      <c r="N29" s="6">
        <v>21819.59017867974</v>
      </c>
      <c r="O29" s="6">
        <v>22647.741458181736</v>
      </c>
      <c r="P29" s="6">
        <v>20949.262155604312</v>
      </c>
      <c r="Q29" s="6">
        <v>21579.724083716661</v>
      </c>
      <c r="R29" s="6">
        <v>20810.277633499034</v>
      </c>
      <c r="S29" s="6">
        <v>20212.007413779451</v>
      </c>
      <c r="T29" s="6">
        <v>20342.469300425251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88</v>
      </c>
      <c r="E30" s="11" t="s">
        <v>8</v>
      </c>
      <c r="F30" s="6">
        <v>22566.685504790534</v>
      </c>
      <c r="G30" s="6">
        <v>22315.472975706478</v>
      </c>
      <c r="H30" s="6">
        <v>23262.333709183276</v>
      </c>
      <c r="I30" s="6">
        <v>22791.938485986586</v>
      </c>
      <c r="J30" s="6">
        <v>23113.893890601201</v>
      </c>
      <c r="K30" s="6">
        <v>22544.987660525985</v>
      </c>
      <c r="L30" s="6">
        <v>22553.297537526236</v>
      </c>
      <c r="M30" s="6">
        <v>22573.564156288932</v>
      </c>
      <c r="N30" s="6">
        <v>22797.039285461946</v>
      </c>
      <c r="O30" s="6">
        <v>22653.452471618526</v>
      </c>
      <c r="P30" s="6">
        <v>22699.864475741448</v>
      </c>
      <c r="Q30" s="6">
        <v>22534.000754474477</v>
      </c>
      <c r="R30" s="6">
        <v>22617.02966910414</v>
      </c>
      <c r="S30" s="6">
        <v>22678.234621070576</v>
      </c>
      <c r="T30" s="6">
        <v>22734.44909954588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88</v>
      </c>
      <c r="E31" s="11" t="s">
        <v>8</v>
      </c>
      <c r="F31" s="6">
        <v>62322.774726879041</v>
      </c>
      <c r="G31" s="6">
        <v>62358.789952718798</v>
      </c>
      <c r="H31" s="6">
        <v>62426.715686696902</v>
      </c>
      <c r="I31" s="6">
        <v>62628.856692478977</v>
      </c>
      <c r="J31" s="6">
        <v>62591.212634869102</v>
      </c>
      <c r="K31" s="6">
        <v>62294.745988828159</v>
      </c>
      <c r="L31" s="6">
        <v>62286.885454461117</v>
      </c>
      <c r="M31" s="6">
        <v>62370.133462287486</v>
      </c>
      <c r="N31" s="6">
        <v>62461.436213006768</v>
      </c>
      <c r="O31" s="6">
        <v>62358.64183421999</v>
      </c>
      <c r="P31" s="6">
        <v>62326.260826410355</v>
      </c>
      <c r="Q31" s="6">
        <v>62340.035862463352</v>
      </c>
      <c r="R31" s="6">
        <v>62363.876425090384</v>
      </c>
      <c r="S31" s="6">
        <v>62344.606724378391</v>
      </c>
      <c r="T31" s="6">
        <v>62600.301061562132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88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0" x14ac:dyDescent="0.25">
      <c r="A33" s="17" t="s">
        <v>56</v>
      </c>
      <c r="B33" s="18" t="s">
        <v>69</v>
      </c>
      <c r="C33" s="14" t="s">
        <v>12</v>
      </c>
      <c r="D33" t="s">
        <v>88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x14ac:dyDescent="0.25">
      <c r="A34" s="17" t="s">
        <v>54</v>
      </c>
      <c r="B34" s="18" t="s">
        <v>69</v>
      </c>
      <c r="C34" s="14" t="s">
        <v>15</v>
      </c>
      <c r="D34" t="s">
        <v>88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x14ac:dyDescent="0.25">
      <c r="A35" s="17" t="s">
        <v>79</v>
      </c>
      <c r="B35" s="18" t="s">
        <v>69</v>
      </c>
      <c r="C35" s="14" t="s">
        <v>7</v>
      </c>
      <c r="D35" t="s">
        <v>88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x14ac:dyDescent="0.25">
      <c r="A36" s="17" t="s">
        <v>80</v>
      </c>
      <c r="B36" s="18" t="s">
        <v>69</v>
      </c>
      <c r="C36" s="14" t="s">
        <v>12</v>
      </c>
      <c r="D36" t="s">
        <v>88</v>
      </c>
      <c r="E36" s="11" t="s">
        <v>8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x14ac:dyDescent="0.25">
      <c r="A37" s="17" t="s">
        <v>81</v>
      </c>
      <c r="B37" s="18" t="s">
        <v>69</v>
      </c>
      <c r="C37" s="14" t="s">
        <v>27</v>
      </c>
      <c r="D37" t="s">
        <v>88</v>
      </c>
      <c r="E37" s="11" t="s">
        <v>8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x14ac:dyDescent="0.25">
      <c r="A38" s="17" t="s">
        <v>82</v>
      </c>
      <c r="B38" s="18" t="s">
        <v>69</v>
      </c>
      <c r="C38" s="14" t="s">
        <v>20</v>
      </c>
      <c r="D38" t="s">
        <v>88</v>
      </c>
      <c r="E38" s="11" t="s">
        <v>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x14ac:dyDescent="0.25">
      <c r="A39" s="17" t="s">
        <v>83</v>
      </c>
      <c r="B39" s="18" t="s">
        <v>69</v>
      </c>
      <c r="C39" s="14" t="s">
        <v>15</v>
      </c>
      <c r="D39" t="s">
        <v>88</v>
      </c>
      <c r="E39" s="11" t="s">
        <v>8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x14ac:dyDescent="0.25">
      <c r="A40" s="17" t="s">
        <v>51</v>
      </c>
      <c r="B40" s="18" t="s">
        <v>68</v>
      </c>
      <c r="C40" s="14" t="s">
        <v>7</v>
      </c>
      <c r="D40" t="s">
        <v>88</v>
      </c>
      <c r="E40" s="11" t="s">
        <v>8</v>
      </c>
      <c r="F40" s="6">
        <v>0</v>
      </c>
      <c r="G40" s="6">
        <v>0</v>
      </c>
      <c r="H40" s="6">
        <v>0</v>
      </c>
      <c r="I40" s="6">
        <v>15672.320329459675</v>
      </c>
      <c r="J40" s="6">
        <v>16405.123775626729</v>
      </c>
      <c r="K40" s="6">
        <v>83578.485600150263</v>
      </c>
      <c r="L40" s="6">
        <v>80619.347385575064</v>
      </c>
      <c r="M40" s="6">
        <v>61708.702649492749</v>
      </c>
      <c r="N40" s="6">
        <v>90927.87176176683</v>
      </c>
      <c r="O40" s="6">
        <v>244726.81974086541</v>
      </c>
      <c r="P40" s="6">
        <v>424511.45160602411</v>
      </c>
      <c r="Q40" s="6">
        <v>754923.69074768119</v>
      </c>
      <c r="R40" s="6">
        <v>837390.06689614465</v>
      </c>
      <c r="S40" s="6">
        <v>1017192.5655426162</v>
      </c>
      <c r="T40" s="6">
        <v>924327.86612776341</v>
      </c>
    </row>
    <row r="41" spans="1:20" x14ac:dyDescent="0.25">
      <c r="A41" s="17" t="s">
        <v>53</v>
      </c>
      <c r="B41" s="18" t="s">
        <v>68</v>
      </c>
      <c r="C41" s="14" t="s">
        <v>15</v>
      </c>
      <c r="D41" t="s">
        <v>88</v>
      </c>
      <c r="E41" s="11" t="s">
        <v>8</v>
      </c>
      <c r="F41" s="6">
        <v>0</v>
      </c>
      <c r="G41" s="6">
        <v>5227.3006197202403</v>
      </c>
      <c r="H41" s="6">
        <v>10860.936261733134</v>
      </c>
      <c r="I41" s="6">
        <v>22392.445219339024</v>
      </c>
      <c r="J41" s="6">
        <v>21882.95605301757</v>
      </c>
      <c r="K41" s="6">
        <v>23313.924066004092</v>
      </c>
      <c r="L41" s="6">
        <v>59045.08487709811</v>
      </c>
      <c r="M41" s="6">
        <v>41332.001021934426</v>
      </c>
      <c r="N41" s="6">
        <v>166283.51309896883</v>
      </c>
      <c r="O41" s="6">
        <v>235324.25477224123</v>
      </c>
      <c r="P41" s="6">
        <v>209834.63000592432</v>
      </c>
      <c r="Q41" s="6">
        <v>335573.89453090687</v>
      </c>
      <c r="R41" s="6">
        <v>436014.15959278622</v>
      </c>
      <c r="S41" s="6">
        <v>853415.3165902053</v>
      </c>
      <c r="T41" s="6">
        <v>874824.21118728351</v>
      </c>
    </row>
    <row r="42" spans="1:20" x14ac:dyDescent="0.25">
      <c r="A42" s="12" t="s">
        <v>52</v>
      </c>
      <c r="B42" s="17" t="s">
        <v>68</v>
      </c>
      <c r="C42" s="14" t="s">
        <v>27</v>
      </c>
      <c r="D42" t="s">
        <v>88</v>
      </c>
      <c r="E42" s="11" t="s">
        <v>8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61866.365788739247</v>
      </c>
      <c r="M42" s="6">
        <v>43123.974272376465</v>
      </c>
      <c r="N42" s="6">
        <v>87618.068442587057</v>
      </c>
      <c r="O42" s="6">
        <v>104709.72920511651</v>
      </c>
      <c r="P42" s="6">
        <v>105032.58543007176</v>
      </c>
      <c r="Q42" s="6">
        <v>116869.48622402913</v>
      </c>
      <c r="R42" s="6">
        <v>129174.89554799376</v>
      </c>
      <c r="S42" s="6">
        <v>138991.21514052094</v>
      </c>
      <c r="T42" s="6">
        <v>137521.65209470934</v>
      </c>
    </row>
    <row r="43" spans="1:20" x14ac:dyDescent="0.25">
      <c r="A43" s="17" t="s">
        <v>84</v>
      </c>
      <c r="B43" s="18" t="s">
        <v>17</v>
      </c>
      <c r="C43" s="14" t="s">
        <v>27</v>
      </c>
      <c r="D43" t="s">
        <v>88</v>
      </c>
      <c r="E43" s="11" t="s">
        <v>8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2704.2364932237197</v>
      </c>
      <c r="N43" s="6">
        <v>5713.667157141148</v>
      </c>
      <c r="O43" s="6">
        <v>12577.800380338387</v>
      </c>
      <c r="P43" s="6">
        <v>14977.942738111389</v>
      </c>
      <c r="Q43" s="6">
        <v>19653.457008682661</v>
      </c>
      <c r="R43" s="6">
        <v>24271.137422926757</v>
      </c>
      <c r="S43" s="6">
        <v>29813.180324236509</v>
      </c>
      <c r="T43" s="6">
        <v>31407.851093931611</v>
      </c>
    </row>
    <row r="44" spans="1:20" x14ac:dyDescent="0.25">
      <c r="A44" s="12" t="s">
        <v>85</v>
      </c>
      <c r="B44" s="18" t="s">
        <v>17</v>
      </c>
      <c r="C44" s="14" t="s">
        <v>7</v>
      </c>
      <c r="D44" t="s">
        <v>88</v>
      </c>
      <c r="E44" s="11" t="s">
        <v>8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8031.3839344854423</v>
      </c>
      <c r="P44" s="6">
        <v>8840.450121689053</v>
      </c>
      <c r="Q44" s="6">
        <v>9262.761042998236</v>
      </c>
      <c r="R44" s="6">
        <v>18484.200692598864</v>
      </c>
      <c r="S44" s="6">
        <v>36592.331707086538</v>
      </c>
      <c r="T44" s="6">
        <v>38580.91535512713</v>
      </c>
    </row>
    <row r="45" spans="1:20" x14ac:dyDescent="0.25">
      <c r="A45" s="12" t="s">
        <v>86</v>
      </c>
      <c r="B45" s="18" t="s">
        <v>17</v>
      </c>
      <c r="C45" s="14" t="s">
        <v>12</v>
      </c>
      <c r="D45" t="s">
        <v>88</v>
      </c>
      <c r="E45" s="11" t="s">
        <v>8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6372.7412799980711</v>
      </c>
      <c r="P45" s="6">
        <v>25809.394314306577</v>
      </c>
      <c r="Q45" s="6">
        <v>25701.752316015369</v>
      </c>
      <c r="R45" s="6">
        <v>25795.420840000887</v>
      </c>
      <c r="S45" s="6">
        <v>27968.351080332824</v>
      </c>
      <c r="T45" s="6">
        <v>28069.915887388972</v>
      </c>
    </row>
    <row r="46" spans="1:20" x14ac:dyDescent="0.25">
      <c r="A46" s="12" t="s">
        <v>87</v>
      </c>
      <c r="B46" s="18" t="s">
        <v>17</v>
      </c>
      <c r="C46" s="14" t="s">
        <v>15</v>
      </c>
      <c r="D46" t="s">
        <v>88</v>
      </c>
      <c r="E46" s="11" t="s">
        <v>8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6180.4191269473667</v>
      </c>
      <c r="P46" s="6">
        <v>7019.4114891852596</v>
      </c>
      <c r="Q46" s="6">
        <v>8743.2351010375205</v>
      </c>
      <c r="R46" s="6">
        <v>8477.747026598463</v>
      </c>
      <c r="S46" s="6">
        <v>7413.7482468272528</v>
      </c>
      <c r="T46" s="6">
        <v>7495.2102337758461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45E3-BD99-4AB6-92C8-BD2A298AB6E9}">
  <sheetPr codeName="Sheet4"/>
  <dimension ref="A1:Z47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28" width="9.7109375" style="1" customWidth="1"/>
    <col min="29" max="16384" width="9.140625" style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6" x14ac:dyDescent="0.25">
      <c r="A2" s="17" t="s">
        <v>9</v>
      </c>
      <c r="B2" s="18" t="s">
        <v>10</v>
      </c>
      <c r="C2" s="14" t="s">
        <v>7</v>
      </c>
      <c r="D2" t="s">
        <v>78</v>
      </c>
      <c r="E2" s="24" t="s">
        <v>45</v>
      </c>
      <c r="F2" s="6">
        <v>10040</v>
      </c>
      <c r="G2" s="6">
        <v>10040</v>
      </c>
      <c r="H2" s="6">
        <v>10040</v>
      </c>
      <c r="I2" s="6">
        <v>8240</v>
      </c>
      <c r="J2" s="6">
        <v>8240</v>
      </c>
      <c r="K2" s="6">
        <v>8240</v>
      </c>
      <c r="L2" s="6">
        <v>8240</v>
      </c>
      <c r="M2" s="6">
        <v>8240</v>
      </c>
      <c r="N2" s="6">
        <v>8240</v>
      </c>
      <c r="O2" s="6">
        <v>6920</v>
      </c>
      <c r="P2" s="6">
        <v>6920</v>
      </c>
      <c r="Q2" s="6">
        <v>6920</v>
      </c>
      <c r="R2" s="6">
        <v>6920</v>
      </c>
      <c r="S2" s="6">
        <v>6920</v>
      </c>
      <c r="T2" s="6">
        <v>6920</v>
      </c>
      <c r="U2" s="2"/>
      <c r="V2" s="2"/>
      <c r="W2" s="2"/>
      <c r="X2" s="2"/>
      <c r="Y2" s="2"/>
      <c r="Z2" s="2"/>
    </row>
    <row r="3" spans="1:26" x14ac:dyDescent="0.25">
      <c r="A3" s="17" t="s">
        <v>11</v>
      </c>
      <c r="B3" s="18" t="s">
        <v>10</v>
      </c>
      <c r="C3" s="14" t="s">
        <v>12</v>
      </c>
      <c r="D3" t="s">
        <v>78</v>
      </c>
      <c r="E3" s="24" t="s">
        <v>45</v>
      </c>
      <c r="F3" s="6">
        <v>8179</v>
      </c>
      <c r="G3" s="6">
        <v>8179</v>
      </c>
      <c r="H3" s="6">
        <v>8179</v>
      </c>
      <c r="I3" s="6">
        <v>8179</v>
      </c>
      <c r="J3" s="6">
        <v>8179</v>
      </c>
      <c r="K3" s="6">
        <v>8179</v>
      </c>
      <c r="L3" s="6">
        <v>8179</v>
      </c>
      <c r="M3" s="6">
        <v>7449</v>
      </c>
      <c r="N3" s="6">
        <v>7449</v>
      </c>
      <c r="O3" s="6">
        <v>7449</v>
      </c>
      <c r="P3" s="6">
        <v>5769</v>
      </c>
      <c r="Q3" s="6">
        <v>5769</v>
      </c>
      <c r="R3" s="6">
        <v>5769</v>
      </c>
      <c r="S3" s="6">
        <v>5769</v>
      </c>
      <c r="T3" s="6">
        <v>5769</v>
      </c>
      <c r="U3" s="2"/>
      <c r="V3" s="2"/>
      <c r="W3" s="2"/>
      <c r="X3" s="2"/>
      <c r="Y3" s="2"/>
      <c r="Z3" s="2"/>
    </row>
    <row r="4" spans="1:26" x14ac:dyDescent="0.25">
      <c r="A4" s="17" t="s">
        <v>13</v>
      </c>
      <c r="B4" s="18" t="s">
        <v>14</v>
      </c>
      <c r="C4" s="14" t="s">
        <v>15</v>
      </c>
      <c r="D4" t="s">
        <v>78</v>
      </c>
      <c r="E4" s="24" t="s">
        <v>45</v>
      </c>
      <c r="F4" s="6">
        <v>4808</v>
      </c>
      <c r="G4" s="6">
        <v>4808</v>
      </c>
      <c r="H4" s="6">
        <v>4808</v>
      </c>
      <c r="I4" s="6">
        <v>4808</v>
      </c>
      <c r="J4" s="6">
        <v>4808</v>
      </c>
      <c r="K4" s="6">
        <v>4808</v>
      </c>
      <c r="L4" s="6">
        <v>4808</v>
      </c>
      <c r="M4" s="6">
        <v>4808</v>
      </c>
      <c r="N4" s="6">
        <v>3718</v>
      </c>
      <c r="O4" s="6">
        <v>3718</v>
      </c>
      <c r="P4" s="6">
        <v>3718</v>
      </c>
      <c r="Q4" s="6">
        <v>3718</v>
      </c>
      <c r="R4" s="6">
        <v>3718</v>
      </c>
      <c r="S4" s="6">
        <v>2190</v>
      </c>
      <c r="T4" s="6">
        <v>2190</v>
      </c>
      <c r="U4" s="2"/>
      <c r="V4" s="2"/>
      <c r="W4" s="2"/>
      <c r="X4" s="2"/>
      <c r="Y4" s="2"/>
      <c r="Z4" s="2"/>
    </row>
    <row r="5" spans="1:26" x14ac:dyDescent="0.25">
      <c r="A5" s="17" t="s">
        <v>28</v>
      </c>
      <c r="B5" s="18" t="s">
        <v>68</v>
      </c>
      <c r="C5" s="14" t="s">
        <v>7</v>
      </c>
      <c r="D5" t="s">
        <v>78</v>
      </c>
      <c r="E5" s="24" t="s">
        <v>45</v>
      </c>
      <c r="F5" s="6">
        <v>2006</v>
      </c>
      <c r="G5" s="6">
        <v>2006</v>
      </c>
      <c r="H5" s="6">
        <v>2006</v>
      </c>
      <c r="I5" s="6">
        <v>2006</v>
      </c>
      <c r="J5" s="6">
        <v>2006</v>
      </c>
      <c r="K5" s="6">
        <v>2006</v>
      </c>
      <c r="L5" s="6">
        <v>2006</v>
      </c>
      <c r="M5" s="6">
        <v>2006</v>
      </c>
      <c r="N5" s="6">
        <v>2006</v>
      </c>
      <c r="O5" s="6">
        <v>2006</v>
      </c>
      <c r="P5" s="6">
        <v>2006</v>
      </c>
      <c r="Q5" s="6">
        <v>2006</v>
      </c>
      <c r="R5" s="6">
        <v>2006</v>
      </c>
      <c r="S5" s="6">
        <v>2006</v>
      </c>
      <c r="T5" s="6">
        <v>2006</v>
      </c>
      <c r="U5" s="2"/>
      <c r="V5" s="2"/>
      <c r="W5" s="2"/>
      <c r="X5" s="2"/>
      <c r="Y5" s="2"/>
      <c r="Z5" s="2"/>
    </row>
    <row r="6" spans="1:26" x14ac:dyDescent="0.25">
      <c r="A6" s="17" t="s">
        <v>30</v>
      </c>
      <c r="B6" s="18" t="s">
        <v>68</v>
      </c>
      <c r="C6" s="14" t="s">
        <v>12</v>
      </c>
      <c r="D6" t="s">
        <v>78</v>
      </c>
      <c r="E6" s="24" t="s">
        <v>45</v>
      </c>
      <c r="F6" s="6">
        <v>3039</v>
      </c>
      <c r="G6" s="6">
        <v>3039</v>
      </c>
      <c r="H6" s="6">
        <v>3039</v>
      </c>
      <c r="I6" s="6">
        <v>3039</v>
      </c>
      <c r="J6" s="6">
        <v>3039</v>
      </c>
      <c r="K6" s="6">
        <v>3039</v>
      </c>
      <c r="L6" s="6">
        <v>3039</v>
      </c>
      <c r="M6" s="6">
        <v>3039</v>
      </c>
      <c r="N6" s="6">
        <v>3039</v>
      </c>
      <c r="O6" s="6">
        <v>3039</v>
      </c>
      <c r="P6" s="6">
        <v>3039</v>
      </c>
      <c r="Q6" s="6">
        <v>3039</v>
      </c>
      <c r="R6" s="6">
        <v>3039</v>
      </c>
      <c r="S6" s="6">
        <v>3039</v>
      </c>
      <c r="T6" s="6">
        <v>3039</v>
      </c>
      <c r="U6" s="2"/>
      <c r="V6" s="2"/>
      <c r="W6" s="2"/>
      <c r="X6" s="2"/>
      <c r="Y6" s="2"/>
      <c r="Z6" s="2"/>
    </row>
    <row r="7" spans="1:26" x14ac:dyDescent="0.25">
      <c r="A7" s="17" t="s">
        <v>32</v>
      </c>
      <c r="B7" s="18" t="s">
        <v>68</v>
      </c>
      <c r="C7" s="14" t="s">
        <v>15</v>
      </c>
      <c r="D7" t="s">
        <v>78</v>
      </c>
      <c r="E7" s="24" t="s">
        <v>45</v>
      </c>
      <c r="F7" s="6">
        <v>2495</v>
      </c>
      <c r="G7" s="6">
        <v>2495</v>
      </c>
      <c r="H7" s="6">
        <v>2495</v>
      </c>
      <c r="I7" s="6">
        <v>2495</v>
      </c>
      <c r="J7" s="6">
        <v>2495</v>
      </c>
      <c r="K7" s="6">
        <v>2495</v>
      </c>
      <c r="L7" s="6">
        <v>2495</v>
      </c>
      <c r="M7" s="6">
        <v>2495</v>
      </c>
      <c r="N7" s="6">
        <v>2495</v>
      </c>
      <c r="O7" s="6">
        <v>2495</v>
      </c>
      <c r="P7" s="6">
        <v>2495</v>
      </c>
      <c r="Q7" s="6">
        <v>2495</v>
      </c>
      <c r="R7" s="6">
        <v>1985</v>
      </c>
      <c r="S7" s="6">
        <v>1985</v>
      </c>
      <c r="T7" s="6">
        <v>1985</v>
      </c>
      <c r="U7" s="2"/>
      <c r="V7" s="2"/>
      <c r="W7" s="2"/>
      <c r="X7" s="2"/>
      <c r="Y7" s="2"/>
      <c r="Z7" s="2"/>
    </row>
    <row r="8" spans="1:26" x14ac:dyDescent="0.25">
      <c r="A8" s="17" t="s">
        <v>31</v>
      </c>
      <c r="B8" s="18" t="s">
        <v>68</v>
      </c>
      <c r="C8" s="14" t="s">
        <v>27</v>
      </c>
      <c r="D8" t="s">
        <v>78</v>
      </c>
      <c r="E8" s="24" t="s">
        <v>45</v>
      </c>
      <c r="F8" s="6">
        <v>2665.1</v>
      </c>
      <c r="G8" s="6">
        <v>2665.1</v>
      </c>
      <c r="H8" s="6">
        <v>2425.1</v>
      </c>
      <c r="I8" s="6">
        <v>2425.1</v>
      </c>
      <c r="J8" s="6">
        <v>963.1</v>
      </c>
      <c r="K8" s="6">
        <v>963.1</v>
      </c>
      <c r="L8" s="6">
        <v>963.1</v>
      </c>
      <c r="M8" s="6">
        <v>963.1</v>
      </c>
      <c r="N8" s="6">
        <v>963.1</v>
      </c>
      <c r="O8" s="6">
        <v>963.1</v>
      </c>
      <c r="P8" s="6">
        <v>963.1</v>
      </c>
      <c r="Q8" s="6">
        <v>963.1</v>
      </c>
      <c r="R8" s="6">
        <v>963.1</v>
      </c>
      <c r="S8" s="6">
        <v>963.1</v>
      </c>
      <c r="T8" s="6">
        <v>963.1</v>
      </c>
      <c r="U8" s="2"/>
      <c r="V8" s="2"/>
      <c r="W8" s="2"/>
      <c r="X8" s="2"/>
      <c r="Y8" s="2"/>
      <c r="Z8" s="2"/>
    </row>
    <row r="9" spans="1:26" x14ac:dyDescent="0.25">
      <c r="A9" s="17" t="s">
        <v>50</v>
      </c>
      <c r="B9" s="18" t="s">
        <v>68</v>
      </c>
      <c r="C9" s="14" t="s">
        <v>20</v>
      </c>
      <c r="D9" t="s">
        <v>78</v>
      </c>
      <c r="E9" s="24" t="s">
        <v>45</v>
      </c>
      <c r="F9" s="6">
        <v>163</v>
      </c>
      <c r="G9" s="6">
        <v>163</v>
      </c>
      <c r="H9" s="6">
        <v>163</v>
      </c>
      <c r="I9" s="6">
        <v>163</v>
      </c>
      <c r="J9" s="6">
        <v>163</v>
      </c>
      <c r="K9" s="6">
        <v>163</v>
      </c>
      <c r="L9" s="6">
        <v>163</v>
      </c>
      <c r="M9" s="6">
        <v>163</v>
      </c>
      <c r="N9" s="6">
        <v>163</v>
      </c>
      <c r="O9" s="6">
        <v>163</v>
      </c>
      <c r="P9" s="6">
        <v>163</v>
      </c>
      <c r="Q9" s="6">
        <v>163</v>
      </c>
      <c r="R9" s="6">
        <v>163</v>
      </c>
      <c r="S9" s="6">
        <v>163</v>
      </c>
      <c r="T9" s="6">
        <v>163</v>
      </c>
      <c r="U9" s="2"/>
      <c r="V9" s="2"/>
      <c r="W9" s="2"/>
      <c r="X9" s="2"/>
      <c r="Y9" s="2"/>
      <c r="Z9" s="2"/>
    </row>
    <row r="10" spans="1:26" x14ac:dyDescent="0.25">
      <c r="A10" s="17" t="s">
        <v>24</v>
      </c>
      <c r="B10" s="18" t="s">
        <v>25</v>
      </c>
      <c r="C10" s="14" t="s">
        <v>7</v>
      </c>
      <c r="D10" t="s">
        <v>78</v>
      </c>
      <c r="E10" s="24" t="s">
        <v>45</v>
      </c>
      <c r="F10" s="6">
        <v>50</v>
      </c>
      <c r="G10" s="6">
        <v>50</v>
      </c>
      <c r="H10" s="6">
        <v>50</v>
      </c>
      <c r="I10" s="6">
        <v>50</v>
      </c>
      <c r="J10" s="6">
        <v>50</v>
      </c>
      <c r="K10" s="6">
        <v>50</v>
      </c>
      <c r="L10" s="6">
        <v>50</v>
      </c>
      <c r="M10" s="6">
        <v>50</v>
      </c>
      <c r="N10" s="6">
        <v>50</v>
      </c>
      <c r="O10" s="6">
        <v>50</v>
      </c>
      <c r="P10" s="6">
        <v>50</v>
      </c>
      <c r="Q10" s="6">
        <v>50</v>
      </c>
      <c r="R10" s="6">
        <v>50</v>
      </c>
      <c r="S10" s="6">
        <v>50</v>
      </c>
      <c r="T10" s="6">
        <v>50</v>
      </c>
      <c r="U10" s="2"/>
      <c r="V10" s="2"/>
      <c r="W10" s="2"/>
      <c r="X10" s="2"/>
      <c r="Y10" s="2"/>
      <c r="Z10" s="2"/>
    </row>
    <row r="11" spans="1:26" x14ac:dyDescent="0.25">
      <c r="A11" s="17" t="s">
        <v>49</v>
      </c>
      <c r="B11" s="18" t="s">
        <v>25</v>
      </c>
      <c r="C11" s="14" t="s">
        <v>12</v>
      </c>
      <c r="D11" t="s">
        <v>78</v>
      </c>
      <c r="E11" s="24" t="s">
        <v>45</v>
      </c>
      <c r="F11" s="6">
        <v>457.5</v>
      </c>
      <c r="G11" s="6">
        <v>457.5</v>
      </c>
      <c r="H11" s="6">
        <v>423.5</v>
      </c>
      <c r="I11" s="6">
        <v>423.5</v>
      </c>
      <c r="J11" s="6">
        <v>423.5</v>
      </c>
      <c r="K11" s="6">
        <v>423.5</v>
      </c>
      <c r="L11" s="6">
        <v>423.5</v>
      </c>
      <c r="M11" s="6">
        <v>423.5</v>
      </c>
      <c r="N11" s="6">
        <v>423.5</v>
      </c>
      <c r="O11" s="6">
        <v>423.5</v>
      </c>
      <c r="P11" s="6">
        <v>423.5</v>
      </c>
      <c r="Q11" s="6">
        <v>423.5</v>
      </c>
      <c r="R11" s="6">
        <v>423.5</v>
      </c>
      <c r="S11" s="6">
        <v>423.5</v>
      </c>
      <c r="T11" s="6">
        <v>423.5</v>
      </c>
      <c r="U11" s="2"/>
      <c r="V11" s="2"/>
      <c r="W11" s="2"/>
      <c r="X11" s="2"/>
      <c r="Y11" s="2"/>
      <c r="Z11" s="2"/>
    </row>
    <row r="12" spans="1:26" x14ac:dyDescent="0.25">
      <c r="A12" s="17" t="s">
        <v>26</v>
      </c>
      <c r="B12" s="18" t="s">
        <v>25</v>
      </c>
      <c r="C12" s="14" t="s">
        <v>27</v>
      </c>
      <c r="D12" t="s">
        <v>78</v>
      </c>
      <c r="E12" s="24" t="s">
        <v>45</v>
      </c>
      <c r="F12" s="6">
        <v>265.2</v>
      </c>
      <c r="G12" s="6">
        <v>265.2</v>
      </c>
      <c r="H12" s="6">
        <v>265.2</v>
      </c>
      <c r="I12" s="6">
        <v>265.2</v>
      </c>
      <c r="J12" s="6">
        <v>265.2</v>
      </c>
      <c r="K12" s="6">
        <v>265.2</v>
      </c>
      <c r="L12" s="6">
        <v>265.2</v>
      </c>
      <c r="M12" s="6">
        <v>265.2</v>
      </c>
      <c r="N12" s="6">
        <v>265.2</v>
      </c>
      <c r="O12" s="6">
        <v>265.2</v>
      </c>
      <c r="P12" s="6">
        <v>265.2</v>
      </c>
      <c r="Q12" s="6">
        <v>265.2</v>
      </c>
      <c r="R12" s="6">
        <v>265.2</v>
      </c>
      <c r="S12" s="6">
        <v>265.2</v>
      </c>
      <c r="T12" s="6">
        <v>265.2</v>
      </c>
      <c r="U12" s="2"/>
      <c r="V12" s="2"/>
      <c r="W12" s="2"/>
      <c r="X12" s="2"/>
      <c r="Y12" s="2"/>
      <c r="Z12" s="2"/>
    </row>
    <row r="13" spans="1:26" x14ac:dyDescent="0.25">
      <c r="A13" s="17" t="s">
        <v>40</v>
      </c>
      <c r="B13" s="18" t="s">
        <v>37</v>
      </c>
      <c r="C13" s="14" t="s">
        <v>7</v>
      </c>
      <c r="D13" t="s">
        <v>78</v>
      </c>
      <c r="E13" s="24" t="s">
        <v>45</v>
      </c>
      <c r="F13" s="6">
        <v>1500</v>
      </c>
      <c r="G13" s="6">
        <v>1500</v>
      </c>
      <c r="H13" s="6">
        <v>1500</v>
      </c>
      <c r="I13" s="6">
        <v>1500</v>
      </c>
      <c r="J13" s="6">
        <v>1500</v>
      </c>
      <c r="K13" s="6">
        <v>1500</v>
      </c>
      <c r="L13" s="6">
        <v>1500</v>
      </c>
      <c r="M13" s="6">
        <v>1500</v>
      </c>
      <c r="N13" s="6">
        <v>1500</v>
      </c>
      <c r="O13" s="6">
        <v>1500</v>
      </c>
      <c r="P13" s="6">
        <v>1500</v>
      </c>
      <c r="Q13" s="6">
        <v>1500</v>
      </c>
      <c r="R13" s="6">
        <v>1500</v>
      </c>
      <c r="S13" s="6">
        <v>1500</v>
      </c>
      <c r="T13" s="6">
        <v>1500</v>
      </c>
      <c r="U13" s="2"/>
      <c r="V13" s="2"/>
      <c r="W13" s="2"/>
      <c r="X13" s="2"/>
      <c r="Y13" s="2"/>
      <c r="Z13" s="2"/>
    </row>
    <row r="14" spans="1:26" x14ac:dyDescent="0.25">
      <c r="A14" s="17" t="s">
        <v>41</v>
      </c>
      <c r="B14" s="18" t="s">
        <v>37</v>
      </c>
      <c r="C14" s="14" t="s">
        <v>12</v>
      </c>
      <c r="D14" t="s">
        <v>78</v>
      </c>
      <c r="E14" s="24" t="s">
        <v>45</v>
      </c>
      <c r="F14" s="6">
        <v>676</v>
      </c>
      <c r="G14" s="6">
        <v>676</v>
      </c>
      <c r="H14" s="6">
        <v>676</v>
      </c>
      <c r="I14" s="6">
        <v>676</v>
      </c>
      <c r="J14" s="6">
        <v>676</v>
      </c>
      <c r="K14" s="6">
        <v>676</v>
      </c>
      <c r="L14" s="6">
        <v>676</v>
      </c>
      <c r="M14" s="6">
        <v>676</v>
      </c>
      <c r="N14" s="6">
        <v>676</v>
      </c>
      <c r="O14" s="6">
        <v>676</v>
      </c>
      <c r="P14" s="6">
        <v>676</v>
      </c>
      <c r="Q14" s="6">
        <v>676</v>
      </c>
      <c r="R14" s="6">
        <v>676</v>
      </c>
      <c r="S14" s="6">
        <v>676</v>
      </c>
      <c r="T14" s="6">
        <v>676</v>
      </c>
      <c r="U14" s="2"/>
      <c r="V14" s="2"/>
      <c r="W14" s="2"/>
      <c r="X14" s="2"/>
      <c r="Y14" s="2"/>
      <c r="Z14" s="2"/>
    </row>
    <row r="15" spans="1:26" x14ac:dyDescent="0.25">
      <c r="A15" s="17" t="s">
        <v>44</v>
      </c>
      <c r="B15" s="18" t="s">
        <v>37</v>
      </c>
      <c r="C15" s="14" t="s">
        <v>15</v>
      </c>
      <c r="D15" t="s">
        <v>78</v>
      </c>
      <c r="E15" s="24" t="s">
        <v>45</v>
      </c>
      <c r="F15" s="6">
        <v>2914</v>
      </c>
      <c r="G15" s="6">
        <v>3730</v>
      </c>
      <c r="H15" s="6">
        <v>4240</v>
      </c>
      <c r="I15" s="6">
        <v>4240</v>
      </c>
      <c r="J15" s="6">
        <v>4640</v>
      </c>
      <c r="K15" s="6">
        <v>5040</v>
      </c>
      <c r="L15" s="6">
        <v>5040</v>
      </c>
      <c r="M15" s="6">
        <v>5040</v>
      </c>
      <c r="N15" s="6">
        <v>5340</v>
      </c>
      <c r="O15" s="6">
        <v>5340</v>
      </c>
      <c r="P15" s="6">
        <v>5740</v>
      </c>
      <c r="Q15" s="6">
        <v>5740</v>
      </c>
      <c r="R15" s="6">
        <v>5740</v>
      </c>
      <c r="S15" s="6">
        <v>5740</v>
      </c>
      <c r="T15" s="6">
        <v>5740</v>
      </c>
      <c r="U15" s="2"/>
      <c r="V15" s="2"/>
      <c r="W15" s="2"/>
      <c r="X15" s="2"/>
      <c r="Y15" s="2"/>
      <c r="Z15" s="2"/>
    </row>
    <row r="16" spans="1:26" x14ac:dyDescent="0.25">
      <c r="A16" s="17" t="s">
        <v>42</v>
      </c>
      <c r="B16" s="18" t="s">
        <v>37</v>
      </c>
      <c r="C16" s="14" t="s">
        <v>27</v>
      </c>
      <c r="D16" t="s">
        <v>78</v>
      </c>
      <c r="E16" s="24" t="s">
        <v>45</v>
      </c>
      <c r="F16" s="6">
        <v>2052</v>
      </c>
      <c r="G16" s="6">
        <v>2052</v>
      </c>
      <c r="H16" s="6">
        <v>2052</v>
      </c>
      <c r="I16" s="6">
        <v>2052</v>
      </c>
      <c r="J16" s="6">
        <v>2052</v>
      </c>
      <c r="K16" s="6">
        <v>2052</v>
      </c>
      <c r="L16" s="6">
        <v>2052</v>
      </c>
      <c r="M16" s="6">
        <v>2052</v>
      </c>
      <c r="N16" s="6">
        <v>2052</v>
      </c>
      <c r="O16" s="6">
        <v>2052</v>
      </c>
      <c r="P16" s="6">
        <v>2052</v>
      </c>
      <c r="Q16" s="6">
        <v>2052</v>
      </c>
      <c r="R16" s="6">
        <v>2052</v>
      </c>
      <c r="S16" s="6">
        <v>2052</v>
      </c>
      <c r="T16" s="6">
        <v>2052</v>
      </c>
      <c r="U16" s="2"/>
      <c r="V16" s="2"/>
      <c r="W16" s="2"/>
      <c r="X16" s="2"/>
      <c r="Y16" s="2"/>
      <c r="Z16" s="2"/>
    </row>
    <row r="17" spans="1:26" x14ac:dyDescent="0.25">
      <c r="A17" s="17" t="s">
        <v>43</v>
      </c>
      <c r="B17" s="18" t="s">
        <v>37</v>
      </c>
      <c r="C17" s="14" t="s">
        <v>20</v>
      </c>
      <c r="D17" t="s">
        <v>78</v>
      </c>
      <c r="E17" s="24" t="s">
        <v>45</v>
      </c>
      <c r="F17" s="6">
        <v>420</v>
      </c>
      <c r="G17" s="6">
        <v>420</v>
      </c>
      <c r="H17" s="6">
        <v>420</v>
      </c>
      <c r="I17" s="6">
        <v>420</v>
      </c>
      <c r="J17" s="6">
        <v>420</v>
      </c>
      <c r="K17" s="6">
        <v>420</v>
      </c>
      <c r="L17" s="6">
        <v>420</v>
      </c>
      <c r="M17" s="6">
        <v>420</v>
      </c>
      <c r="N17" s="6">
        <v>420</v>
      </c>
      <c r="O17" s="6">
        <v>420</v>
      </c>
      <c r="P17" s="6">
        <v>420</v>
      </c>
      <c r="Q17" s="6">
        <v>420</v>
      </c>
      <c r="R17" s="6">
        <v>420</v>
      </c>
      <c r="S17" s="6">
        <v>420</v>
      </c>
      <c r="T17" s="6">
        <v>420</v>
      </c>
      <c r="U17" s="2"/>
      <c r="V17" s="2"/>
      <c r="W17" s="2"/>
      <c r="X17" s="2"/>
      <c r="Y17" s="2"/>
      <c r="Z17" s="2"/>
    </row>
    <row r="18" spans="1:26" x14ac:dyDescent="0.25">
      <c r="A18" s="17" t="s">
        <v>58</v>
      </c>
      <c r="B18" s="18" t="s">
        <v>23</v>
      </c>
      <c r="C18" s="14" t="s">
        <v>7</v>
      </c>
      <c r="D18" t="s">
        <v>78</v>
      </c>
      <c r="E18" s="24" t="s">
        <v>45</v>
      </c>
      <c r="F18" s="6">
        <v>446</v>
      </c>
      <c r="G18" s="6">
        <v>446</v>
      </c>
      <c r="H18" s="6">
        <v>446</v>
      </c>
      <c r="I18" s="6">
        <v>446</v>
      </c>
      <c r="J18" s="6">
        <v>446</v>
      </c>
      <c r="K18" s="6">
        <v>446</v>
      </c>
      <c r="L18" s="6">
        <v>446</v>
      </c>
      <c r="M18" s="6">
        <v>446</v>
      </c>
      <c r="N18" s="6">
        <v>446</v>
      </c>
      <c r="O18" s="6">
        <v>446</v>
      </c>
      <c r="P18" s="6">
        <v>446</v>
      </c>
      <c r="Q18" s="6">
        <v>446</v>
      </c>
      <c r="R18" s="6">
        <v>446</v>
      </c>
      <c r="S18" s="6">
        <v>446</v>
      </c>
      <c r="T18" s="6">
        <v>446</v>
      </c>
      <c r="U18" s="2"/>
      <c r="V18" s="2"/>
      <c r="W18" s="2"/>
      <c r="X18" s="2"/>
      <c r="Y18" s="2"/>
      <c r="Z18" s="2"/>
    </row>
    <row r="19" spans="1:26" x14ac:dyDescent="0.25">
      <c r="A19" s="17" t="s">
        <v>59</v>
      </c>
      <c r="B19" s="18" t="s">
        <v>23</v>
      </c>
      <c r="C19" s="14" t="s">
        <v>12</v>
      </c>
      <c r="D19" t="s">
        <v>78</v>
      </c>
      <c r="E19" s="24" t="s">
        <v>45</v>
      </c>
      <c r="F19" s="6">
        <v>1224.5</v>
      </c>
      <c r="G19" s="6">
        <v>1224.5</v>
      </c>
      <c r="H19" s="6">
        <v>1224.5</v>
      </c>
      <c r="I19" s="6">
        <v>1224.5</v>
      </c>
      <c r="J19" s="6">
        <v>1224.5</v>
      </c>
      <c r="K19" s="6">
        <v>1224.5</v>
      </c>
      <c r="L19" s="6">
        <v>1224.5</v>
      </c>
      <c r="M19" s="6">
        <v>1224.5</v>
      </c>
      <c r="N19" s="6">
        <v>1224.5</v>
      </c>
      <c r="O19" s="6">
        <v>1224.5</v>
      </c>
      <c r="P19" s="6">
        <v>1224.5</v>
      </c>
      <c r="Q19" s="6">
        <v>1224.5</v>
      </c>
      <c r="R19" s="6">
        <v>1224.5</v>
      </c>
      <c r="S19" s="6">
        <v>1224.5</v>
      </c>
      <c r="T19" s="6">
        <v>1224.5</v>
      </c>
      <c r="U19" s="2"/>
      <c r="V19" s="2"/>
      <c r="W19" s="2"/>
      <c r="X19" s="2"/>
      <c r="Y19" s="2"/>
      <c r="Z19" s="2"/>
    </row>
    <row r="20" spans="1:26" x14ac:dyDescent="0.25">
      <c r="A20" s="17" t="s">
        <v>60</v>
      </c>
      <c r="B20" s="18" t="s">
        <v>23</v>
      </c>
      <c r="C20" s="14" t="s">
        <v>15</v>
      </c>
      <c r="D20" t="s">
        <v>78</v>
      </c>
      <c r="E20" s="24" t="s">
        <v>45</v>
      </c>
      <c r="F20" s="6">
        <v>702</v>
      </c>
      <c r="G20" s="6">
        <v>702</v>
      </c>
      <c r="H20" s="6">
        <v>702</v>
      </c>
      <c r="I20" s="6">
        <v>702</v>
      </c>
      <c r="J20" s="6">
        <v>997</v>
      </c>
      <c r="K20" s="6">
        <v>1407</v>
      </c>
      <c r="L20" s="6">
        <v>1407</v>
      </c>
      <c r="M20" s="6">
        <v>1407</v>
      </c>
      <c r="N20" s="6">
        <v>1507</v>
      </c>
      <c r="O20" s="6">
        <v>1507</v>
      </c>
      <c r="P20" s="6">
        <v>1707</v>
      </c>
      <c r="Q20" s="6">
        <v>1707</v>
      </c>
      <c r="R20" s="6">
        <v>1707</v>
      </c>
      <c r="S20" s="6">
        <v>1707</v>
      </c>
      <c r="T20" s="6">
        <v>1707</v>
      </c>
      <c r="U20" s="2"/>
      <c r="V20" s="2"/>
      <c r="W20" s="2"/>
      <c r="X20" s="2"/>
      <c r="Y20" s="2"/>
      <c r="Z20" s="2"/>
    </row>
    <row r="21" spans="1:26" x14ac:dyDescent="0.25">
      <c r="A21" s="17" t="s">
        <v>61</v>
      </c>
      <c r="B21" s="18" t="s">
        <v>23</v>
      </c>
      <c r="C21" s="14" t="s">
        <v>27</v>
      </c>
      <c r="D21" t="s">
        <v>78</v>
      </c>
      <c r="E21" s="24" t="s">
        <v>45</v>
      </c>
      <c r="F21" s="6">
        <v>320</v>
      </c>
      <c r="G21" s="6">
        <v>320</v>
      </c>
      <c r="H21" s="6">
        <v>320</v>
      </c>
      <c r="I21" s="6">
        <v>320</v>
      </c>
      <c r="J21" s="6">
        <v>320</v>
      </c>
      <c r="K21" s="6">
        <v>320</v>
      </c>
      <c r="L21" s="6">
        <v>320</v>
      </c>
      <c r="M21" s="6">
        <v>320</v>
      </c>
      <c r="N21" s="6">
        <v>320</v>
      </c>
      <c r="O21" s="6">
        <v>320</v>
      </c>
      <c r="P21" s="6">
        <v>320</v>
      </c>
      <c r="Q21" s="6">
        <v>320</v>
      </c>
      <c r="R21" s="6">
        <v>320</v>
      </c>
      <c r="S21" s="6">
        <v>320</v>
      </c>
      <c r="T21" s="6">
        <v>320</v>
      </c>
      <c r="U21" s="2"/>
      <c r="V21" s="2"/>
      <c r="W21" s="2"/>
      <c r="X21" s="2"/>
      <c r="Y21" s="2"/>
      <c r="Z21" s="2"/>
    </row>
    <row r="22" spans="1:26" x14ac:dyDescent="0.25">
      <c r="A22" s="17" t="s">
        <v>33</v>
      </c>
      <c r="B22" s="18" t="s">
        <v>23</v>
      </c>
      <c r="C22" s="14" t="s">
        <v>7</v>
      </c>
      <c r="D22" t="s">
        <v>78</v>
      </c>
      <c r="E22" s="24" t="s">
        <v>45</v>
      </c>
      <c r="F22" s="6">
        <v>1232</v>
      </c>
      <c r="G22" s="6">
        <v>1232</v>
      </c>
      <c r="H22" s="6">
        <v>1232</v>
      </c>
      <c r="I22" s="6">
        <v>1232</v>
      </c>
      <c r="J22" s="6">
        <v>1232</v>
      </c>
      <c r="K22" s="6">
        <v>1232</v>
      </c>
      <c r="L22" s="6">
        <v>1232</v>
      </c>
      <c r="M22" s="6">
        <v>1232</v>
      </c>
      <c r="N22" s="6">
        <v>1232</v>
      </c>
      <c r="O22" s="6">
        <v>1232</v>
      </c>
      <c r="P22" s="6">
        <v>1308</v>
      </c>
      <c r="Q22" s="6">
        <v>1308</v>
      </c>
      <c r="R22" s="6">
        <v>1508</v>
      </c>
      <c r="S22" s="6">
        <v>3168</v>
      </c>
      <c r="T22" s="6">
        <v>3168</v>
      </c>
      <c r="U22" s="2"/>
      <c r="V22" s="2"/>
      <c r="W22" s="2"/>
      <c r="X22" s="2"/>
      <c r="Y22" s="2"/>
      <c r="Z22" s="2"/>
    </row>
    <row r="23" spans="1:26" x14ac:dyDescent="0.25">
      <c r="A23" s="17" t="s">
        <v>36</v>
      </c>
      <c r="B23" s="18" t="s">
        <v>37</v>
      </c>
      <c r="C23" s="14" t="s">
        <v>7</v>
      </c>
      <c r="D23" t="s">
        <v>78</v>
      </c>
      <c r="E23" s="24" t="s">
        <v>45</v>
      </c>
      <c r="F23" s="6">
        <v>135</v>
      </c>
      <c r="G23" s="6">
        <v>135</v>
      </c>
      <c r="H23" s="6">
        <v>135</v>
      </c>
      <c r="I23" s="6">
        <v>135</v>
      </c>
      <c r="J23" s="6">
        <v>135</v>
      </c>
      <c r="K23" s="6">
        <v>135</v>
      </c>
      <c r="L23" s="6">
        <v>135</v>
      </c>
      <c r="M23" s="6">
        <v>135</v>
      </c>
      <c r="N23" s="6">
        <v>135</v>
      </c>
      <c r="O23" s="6">
        <v>135</v>
      </c>
      <c r="P23" s="6">
        <v>135</v>
      </c>
      <c r="Q23" s="6">
        <v>135</v>
      </c>
      <c r="R23" s="6">
        <v>135</v>
      </c>
      <c r="S23" s="6">
        <v>135</v>
      </c>
      <c r="T23" s="6">
        <v>135</v>
      </c>
      <c r="U23" s="2"/>
      <c r="V23" s="2"/>
      <c r="W23" s="2"/>
      <c r="X23" s="2"/>
      <c r="Y23" s="2"/>
      <c r="Z23" s="2"/>
    </row>
    <row r="24" spans="1:26" x14ac:dyDescent="0.25">
      <c r="A24" s="17" t="s">
        <v>62</v>
      </c>
      <c r="B24" s="18" t="s">
        <v>23</v>
      </c>
      <c r="C24" s="14" t="s">
        <v>12</v>
      </c>
      <c r="D24" t="s">
        <v>78</v>
      </c>
      <c r="E24" s="24" t="s">
        <v>45</v>
      </c>
      <c r="F24" s="6">
        <v>669.7</v>
      </c>
      <c r="G24" s="6">
        <v>669.7</v>
      </c>
      <c r="H24" s="6">
        <v>669.7</v>
      </c>
      <c r="I24" s="6">
        <v>669.7</v>
      </c>
      <c r="J24" s="6">
        <v>669.7</v>
      </c>
      <c r="K24" s="6">
        <v>854.7</v>
      </c>
      <c r="L24" s="6">
        <v>1858.7</v>
      </c>
      <c r="M24" s="6">
        <v>2727.7</v>
      </c>
      <c r="N24" s="6">
        <v>3525.7</v>
      </c>
      <c r="O24" s="6">
        <v>4447.7</v>
      </c>
      <c r="P24" s="6">
        <v>5300.7</v>
      </c>
      <c r="Q24" s="6">
        <v>5300.7</v>
      </c>
      <c r="R24" s="6">
        <v>5300.7</v>
      </c>
      <c r="S24" s="6">
        <v>5300.7</v>
      </c>
      <c r="T24" s="6">
        <v>5300.7</v>
      </c>
      <c r="U24" s="2"/>
      <c r="V24" s="2"/>
      <c r="W24" s="2"/>
      <c r="X24" s="2"/>
      <c r="Y24" s="2"/>
      <c r="Z24" s="2"/>
    </row>
    <row r="25" spans="1:26" x14ac:dyDescent="0.25">
      <c r="A25" s="12" t="s">
        <v>65</v>
      </c>
      <c r="B25" s="18" t="s">
        <v>37</v>
      </c>
      <c r="C25" s="14" t="s">
        <v>12</v>
      </c>
      <c r="D25" t="s">
        <v>78</v>
      </c>
      <c r="E25" s="24" t="s">
        <v>45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190</v>
      </c>
      <c r="N25" s="6">
        <v>397</v>
      </c>
      <c r="O25" s="6">
        <v>686</v>
      </c>
      <c r="P25" s="6">
        <v>796</v>
      </c>
      <c r="Q25" s="6">
        <v>796</v>
      </c>
      <c r="R25" s="6">
        <v>796</v>
      </c>
      <c r="S25" s="6">
        <v>796</v>
      </c>
      <c r="T25" s="6">
        <v>796</v>
      </c>
      <c r="U25" s="2"/>
      <c r="V25" s="2"/>
      <c r="W25" s="2"/>
      <c r="X25" s="2"/>
      <c r="Y25" s="2"/>
      <c r="Z25" s="2"/>
    </row>
    <row r="26" spans="1:26" x14ac:dyDescent="0.25">
      <c r="A26" s="17" t="s">
        <v>63</v>
      </c>
      <c r="B26" s="18" t="s">
        <v>23</v>
      </c>
      <c r="C26" s="14" t="s">
        <v>27</v>
      </c>
      <c r="D26" t="s">
        <v>78</v>
      </c>
      <c r="E26" s="24" t="s">
        <v>45</v>
      </c>
      <c r="F26" s="6">
        <v>166</v>
      </c>
      <c r="G26" s="6">
        <v>166</v>
      </c>
      <c r="H26" s="6">
        <v>166</v>
      </c>
      <c r="I26" s="6">
        <v>166</v>
      </c>
      <c r="J26" s="6">
        <v>166</v>
      </c>
      <c r="K26" s="6">
        <v>166</v>
      </c>
      <c r="L26" s="6">
        <v>166</v>
      </c>
      <c r="M26" s="6">
        <v>166</v>
      </c>
      <c r="N26" s="6">
        <v>343</v>
      </c>
      <c r="O26" s="6">
        <v>553</v>
      </c>
      <c r="P26" s="6">
        <v>1126</v>
      </c>
      <c r="Q26" s="6">
        <v>1302</v>
      </c>
      <c r="R26" s="6">
        <v>1741</v>
      </c>
      <c r="S26" s="6">
        <v>3266</v>
      </c>
      <c r="T26" s="6">
        <v>3266</v>
      </c>
      <c r="U26" s="2"/>
      <c r="V26" s="2"/>
      <c r="W26" s="2"/>
      <c r="X26" s="2"/>
      <c r="Y26" s="2"/>
      <c r="Z26" s="2"/>
    </row>
    <row r="27" spans="1:26" x14ac:dyDescent="0.25">
      <c r="A27" s="17" t="s">
        <v>64</v>
      </c>
      <c r="B27" s="18" t="s">
        <v>37</v>
      </c>
      <c r="C27" s="14" t="s">
        <v>20</v>
      </c>
      <c r="D27" t="s">
        <v>78</v>
      </c>
      <c r="E27" s="24" t="s">
        <v>45</v>
      </c>
      <c r="F27" s="6">
        <v>144</v>
      </c>
      <c r="G27" s="6">
        <v>144</v>
      </c>
      <c r="H27" s="6">
        <v>144</v>
      </c>
      <c r="I27" s="6">
        <v>144</v>
      </c>
      <c r="J27" s="6">
        <v>144</v>
      </c>
      <c r="K27" s="6">
        <v>144</v>
      </c>
      <c r="L27" s="6">
        <v>144</v>
      </c>
      <c r="M27" s="6">
        <v>144</v>
      </c>
      <c r="N27" s="6">
        <v>144</v>
      </c>
      <c r="O27" s="6">
        <v>234</v>
      </c>
      <c r="P27" s="6">
        <v>395</v>
      </c>
      <c r="Q27" s="6">
        <v>395</v>
      </c>
      <c r="R27" s="6">
        <v>433</v>
      </c>
      <c r="S27" s="6">
        <v>766</v>
      </c>
      <c r="T27" s="6">
        <v>766</v>
      </c>
      <c r="U27" s="2"/>
      <c r="V27" s="2"/>
      <c r="W27" s="2"/>
      <c r="X27" s="2"/>
      <c r="Y27" s="2"/>
      <c r="Z27" s="2"/>
    </row>
    <row r="28" spans="1:26" x14ac:dyDescent="0.25">
      <c r="A28" s="17" t="s">
        <v>16</v>
      </c>
      <c r="B28" s="18" t="s">
        <v>17</v>
      </c>
      <c r="C28" s="14" t="s">
        <v>7</v>
      </c>
      <c r="D28" t="s">
        <v>78</v>
      </c>
      <c r="E28" s="24" t="s">
        <v>45</v>
      </c>
      <c r="F28" s="6">
        <v>2862</v>
      </c>
      <c r="G28" s="6">
        <v>2862</v>
      </c>
      <c r="H28" s="6">
        <v>2862</v>
      </c>
      <c r="I28" s="6">
        <v>2862</v>
      </c>
      <c r="J28" s="6">
        <v>2862</v>
      </c>
      <c r="K28" s="6">
        <v>2862</v>
      </c>
      <c r="L28" s="6">
        <v>2862</v>
      </c>
      <c r="M28" s="6">
        <v>2862</v>
      </c>
      <c r="N28" s="6">
        <v>2862</v>
      </c>
      <c r="O28" s="6">
        <v>2862</v>
      </c>
      <c r="P28" s="6">
        <v>2862</v>
      </c>
      <c r="Q28" s="6">
        <v>2862</v>
      </c>
      <c r="R28" s="6">
        <v>2862</v>
      </c>
      <c r="S28" s="6">
        <v>2862</v>
      </c>
      <c r="T28" s="6">
        <v>2862</v>
      </c>
      <c r="U28" s="2"/>
      <c r="V28" s="2"/>
      <c r="W28" s="2"/>
      <c r="X28" s="2"/>
      <c r="Y28" s="2"/>
      <c r="Z28" s="2"/>
    </row>
    <row r="29" spans="1:26" x14ac:dyDescent="0.25">
      <c r="A29" s="17" t="s">
        <v>18</v>
      </c>
      <c r="B29" s="18" t="s">
        <v>17</v>
      </c>
      <c r="C29" s="14" t="s">
        <v>12</v>
      </c>
      <c r="D29" t="s">
        <v>78</v>
      </c>
      <c r="E29" s="24" t="s">
        <v>45</v>
      </c>
      <c r="F29" s="6">
        <v>652.4</v>
      </c>
      <c r="G29" s="6">
        <v>652.4</v>
      </c>
      <c r="H29" s="6">
        <v>652.4</v>
      </c>
      <c r="I29" s="6">
        <v>652.4</v>
      </c>
      <c r="J29" s="6">
        <v>652.4</v>
      </c>
      <c r="K29" s="6">
        <v>652.4</v>
      </c>
      <c r="L29" s="6">
        <v>652.4</v>
      </c>
      <c r="M29" s="6">
        <v>652.4</v>
      </c>
      <c r="N29" s="6">
        <v>652.4</v>
      </c>
      <c r="O29" s="6">
        <v>652.4</v>
      </c>
      <c r="P29" s="6">
        <v>652.4</v>
      </c>
      <c r="Q29" s="6">
        <v>652.4</v>
      </c>
      <c r="R29" s="6">
        <v>652.4</v>
      </c>
      <c r="S29" s="6">
        <v>652.4</v>
      </c>
      <c r="T29" s="6">
        <v>652.4</v>
      </c>
      <c r="U29" s="2"/>
      <c r="V29" s="2"/>
      <c r="W29" s="2"/>
      <c r="X29" s="2"/>
      <c r="Y29" s="2"/>
      <c r="Z29" s="2"/>
    </row>
    <row r="30" spans="1:26" x14ac:dyDescent="0.25">
      <c r="A30" s="17" t="s">
        <v>21</v>
      </c>
      <c r="B30" s="18" t="s">
        <v>17</v>
      </c>
      <c r="C30" s="14" t="s">
        <v>15</v>
      </c>
      <c r="D30" t="s">
        <v>78</v>
      </c>
      <c r="E30" s="24" t="s">
        <v>45</v>
      </c>
      <c r="F30" s="6">
        <v>2219</v>
      </c>
      <c r="G30" s="6">
        <v>2219</v>
      </c>
      <c r="H30" s="6">
        <v>2219</v>
      </c>
      <c r="I30" s="6">
        <v>2219</v>
      </c>
      <c r="J30" s="6">
        <v>2219</v>
      </c>
      <c r="K30" s="6">
        <v>2219</v>
      </c>
      <c r="L30" s="6">
        <v>2219</v>
      </c>
      <c r="M30" s="6">
        <v>2219</v>
      </c>
      <c r="N30" s="6">
        <v>2219</v>
      </c>
      <c r="O30" s="6">
        <v>2219</v>
      </c>
      <c r="P30" s="6">
        <v>2219</v>
      </c>
      <c r="Q30" s="6">
        <v>2219</v>
      </c>
      <c r="R30" s="6">
        <v>2219</v>
      </c>
      <c r="S30" s="6">
        <v>2219</v>
      </c>
      <c r="T30" s="6">
        <v>2219</v>
      </c>
      <c r="U30" s="2"/>
      <c r="V30" s="2"/>
      <c r="W30" s="2"/>
      <c r="X30" s="2"/>
      <c r="Y30" s="2"/>
      <c r="Z30" s="2"/>
    </row>
    <row r="31" spans="1:26" x14ac:dyDescent="0.25">
      <c r="A31" s="17" t="s">
        <v>19</v>
      </c>
      <c r="B31" s="18" t="s">
        <v>17</v>
      </c>
      <c r="C31" s="14" t="s">
        <v>20</v>
      </c>
      <c r="D31" t="s">
        <v>78</v>
      </c>
      <c r="E31" s="24" t="s">
        <v>45</v>
      </c>
      <c r="F31" s="6">
        <v>2191.6999999999998</v>
      </c>
      <c r="G31" s="6">
        <v>2191.6999999999998</v>
      </c>
      <c r="H31" s="6">
        <v>2191.6999999999998</v>
      </c>
      <c r="I31" s="6">
        <v>2191.6999999999998</v>
      </c>
      <c r="J31" s="6">
        <v>2191.6999999999998</v>
      </c>
      <c r="K31" s="6">
        <v>2191.6999999999998</v>
      </c>
      <c r="L31" s="6">
        <v>2191.6999999999998</v>
      </c>
      <c r="M31" s="6">
        <v>2191.6999999999998</v>
      </c>
      <c r="N31" s="6">
        <v>2191.6999999999998</v>
      </c>
      <c r="O31" s="6">
        <v>2191.6999999999998</v>
      </c>
      <c r="P31" s="6">
        <v>2191.6999999999998</v>
      </c>
      <c r="Q31" s="6">
        <v>2191.6999999999998</v>
      </c>
      <c r="R31" s="6">
        <v>2191.6999999999998</v>
      </c>
      <c r="S31" s="6">
        <v>2191.6999999999998</v>
      </c>
      <c r="T31" s="6">
        <v>2191.6999999999998</v>
      </c>
      <c r="U31" s="2"/>
      <c r="V31" s="2"/>
      <c r="W31" s="2"/>
      <c r="X31" s="2"/>
      <c r="Y31" s="2"/>
      <c r="Z31" s="2"/>
    </row>
    <row r="32" spans="1:26" x14ac:dyDescent="0.25">
      <c r="A32" s="17" t="s">
        <v>55</v>
      </c>
      <c r="B32" s="18" t="s">
        <v>69</v>
      </c>
      <c r="C32" s="14" t="s">
        <v>27</v>
      </c>
      <c r="D32" t="s">
        <v>78</v>
      </c>
      <c r="E32" s="24" t="s">
        <v>45</v>
      </c>
      <c r="F32" s="6">
        <v>130</v>
      </c>
      <c r="G32" s="6">
        <v>130</v>
      </c>
      <c r="H32" s="6">
        <v>130</v>
      </c>
      <c r="I32" s="6">
        <v>130</v>
      </c>
      <c r="J32" s="6">
        <v>130</v>
      </c>
      <c r="K32" s="6">
        <v>130</v>
      </c>
      <c r="L32" s="6">
        <v>130</v>
      </c>
      <c r="M32" s="6">
        <v>130</v>
      </c>
      <c r="N32" s="6">
        <v>130</v>
      </c>
      <c r="O32" s="6">
        <v>130</v>
      </c>
      <c r="P32" s="6">
        <v>130</v>
      </c>
      <c r="Q32" s="6">
        <v>130</v>
      </c>
      <c r="R32" s="6">
        <v>130</v>
      </c>
      <c r="S32" s="6">
        <v>130</v>
      </c>
      <c r="T32" s="6">
        <v>130</v>
      </c>
      <c r="U32" s="2"/>
      <c r="V32" s="2"/>
      <c r="W32" s="2"/>
      <c r="X32" s="2"/>
      <c r="Y32" s="2"/>
      <c r="Z32" s="2"/>
    </row>
    <row r="33" spans="1:26" x14ac:dyDescent="0.25">
      <c r="A33" s="17" t="s">
        <v>56</v>
      </c>
      <c r="B33" s="18" t="s">
        <v>69</v>
      </c>
      <c r="C33" s="14" t="s">
        <v>12</v>
      </c>
      <c r="D33" t="s">
        <v>78</v>
      </c>
      <c r="E33" s="24" t="s">
        <v>45</v>
      </c>
      <c r="F33" s="6">
        <v>3.4</v>
      </c>
      <c r="G33" s="6">
        <v>103.4</v>
      </c>
      <c r="H33" s="6">
        <v>103.4</v>
      </c>
      <c r="I33" s="6">
        <v>103.4</v>
      </c>
      <c r="J33" s="6">
        <v>103.4</v>
      </c>
      <c r="K33" s="6">
        <v>103.4</v>
      </c>
      <c r="L33" s="6">
        <v>103.4</v>
      </c>
      <c r="M33" s="6">
        <v>103.4</v>
      </c>
      <c r="N33" s="6">
        <v>103.4</v>
      </c>
      <c r="O33" s="6">
        <v>103.4</v>
      </c>
      <c r="P33" s="6">
        <v>103.4</v>
      </c>
      <c r="Q33" s="6">
        <v>103.4</v>
      </c>
      <c r="R33" s="6">
        <v>103.4</v>
      </c>
      <c r="S33" s="6">
        <v>103.4</v>
      </c>
      <c r="T33" s="6">
        <v>103.4</v>
      </c>
      <c r="U33" s="2"/>
      <c r="V33" s="2"/>
      <c r="W33" s="2"/>
      <c r="X33" s="2"/>
      <c r="Y33" s="2"/>
      <c r="Z33" s="2"/>
    </row>
    <row r="34" spans="1:26" x14ac:dyDescent="0.25">
      <c r="A34" s="17" t="s">
        <v>54</v>
      </c>
      <c r="B34" s="18" t="s">
        <v>69</v>
      </c>
      <c r="C34" s="14" t="s">
        <v>15</v>
      </c>
      <c r="D34" t="s">
        <v>78</v>
      </c>
      <c r="E34" s="24" t="s">
        <v>45</v>
      </c>
      <c r="F34" s="6">
        <v>105</v>
      </c>
      <c r="G34" s="6">
        <v>105</v>
      </c>
      <c r="H34" s="6">
        <v>105</v>
      </c>
      <c r="I34" s="6">
        <v>105</v>
      </c>
      <c r="J34" s="6">
        <v>105</v>
      </c>
      <c r="K34" s="6">
        <v>105</v>
      </c>
      <c r="L34" s="6">
        <v>105</v>
      </c>
      <c r="M34" s="6">
        <v>105</v>
      </c>
      <c r="N34" s="6">
        <v>105</v>
      </c>
      <c r="O34" s="6">
        <v>105</v>
      </c>
      <c r="P34" s="6">
        <v>105</v>
      </c>
      <c r="Q34" s="6">
        <v>105</v>
      </c>
      <c r="R34" s="6">
        <v>105</v>
      </c>
      <c r="S34" s="6">
        <v>105</v>
      </c>
      <c r="T34" s="6">
        <v>105</v>
      </c>
      <c r="U34" s="2"/>
      <c r="V34" s="2"/>
      <c r="W34" s="2"/>
      <c r="X34" s="2"/>
      <c r="Y34" s="2"/>
      <c r="Z34" s="2"/>
    </row>
    <row r="35" spans="1:26" x14ac:dyDescent="0.25">
      <c r="A35" s="17" t="s">
        <v>79</v>
      </c>
      <c r="B35" s="18" t="s">
        <v>69</v>
      </c>
      <c r="C35" s="14" t="s">
        <v>7</v>
      </c>
      <c r="D35" t="s">
        <v>78</v>
      </c>
      <c r="E35" s="24" t="s">
        <v>45</v>
      </c>
      <c r="F35" s="6">
        <v>5.59</v>
      </c>
      <c r="G35" s="6">
        <v>12.46</v>
      </c>
      <c r="H35" s="6">
        <v>21.31</v>
      </c>
      <c r="I35" s="6">
        <v>31.74</v>
      </c>
      <c r="J35" s="6">
        <v>43.57</v>
      </c>
      <c r="K35" s="6">
        <v>56.44</v>
      </c>
      <c r="L35" s="6">
        <v>69.91</v>
      </c>
      <c r="M35" s="6">
        <v>83.91</v>
      </c>
      <c r="N35" s="6">
        <v>98.23</v>
      </c>
      <c r="O35" s="6">
        <v>112.73</v>
      </c>
      <c r="P35" s="6">
        <v>127.42</v>
      </c>
      <c r="Q35" s="6">
        <v>140.9</v>
      </c>
      <c r="R35" s="6">
        <v>152.74</v>
      </c>
      <c r="S35" s="6">
        <v>164.24</v>
      </c>
      <c r="T35" s="6">
        <v>181.53</v>
      </c>
      <c r="U35" s="2"/>
      <c r="V35" s="2"/>
      <c r="W35" s="2"/>
      <c r="X35" s="2"/>
      <c r="Y35" s="2"/>
      <c r="Z35" s="2"/>
    </row>
    <row r="36" spans="1:26" x14ac:dyDescent="0.25">
      <c r="A36" s="17" t="s">
        <v>80</v>
      </c>
      <c r="B36" s="18" t="s">
        <v>69</v>
      </c>
      <c r="C36" s="14" t="s">
        <v>12</v>
      </c>
      <c r="D36" t="s">
        <v>78</v>
      </c>
      <c r="E36" s="24" t="s">
        <v>45</v>
      </c>
      <c r="F36" s="6">
        <v>3.04</v>
      </c>
      <c r="G36" s="6">
        <v>6.87</v>
      </c>
      <c r="H36" s="6">
        <v>11.52</v>
      </c>
      <c r="I36" s="6">
        <v>16.75</v>
      </c>
      <c r="J36" s="6">
        <v>22.28</v>
      </c>
      <c r="K36" s="6">
        <v>28.06</v>
      </c>
      <c r="L36" s="6">
        <v>33.93</v>
      </c>
      <c r="M36" s="6">
        <v>39.97</v>
      </c>
      <c r="N36" s="6">
        <v>46.16</v>
      </c>
      <c r="O36" s="6">
        <v>52.48</v>
      </c>
      <c r="P36" s="6">
        <v>58.9</v>
      </c>
      <c r="Q36" s="6">
        <v>65.39</v>
      </c>
      <c r="R36" s="6">
        <v>71.95</v>
      </c>
      <c r="S36" s="6">
        <v>78.45</v>
      </c>
      <c r="T36" s="6">
        <v>91.54</v>
      </c>
      <c r="U36" s="2"/>
      <c r="V36" s="2"/>
      <c r="W36" s="2"/>
      <c r="X36" s="2"/>
      <c r="Y36" s="2"/>
      <c r="Z36" s="2"/>
    </row>
    <row r="37" spans="1:26" x14ac:dyDescent="0.25">
      <c r="A37" s="17" t="s">
        <v>81</v>
      </c>
      <c r="B37" s="18" t="s">
        <v>69</v>
      </c>
      <c r="C37" s="14" t="s">
        <v>27</v>
      </c>
      <c r="D37" t="s">
        <v>78</v>
      </c>
      <c r="E37" s="24" t="s">
        <v>45</v>
      </c>
      <c r="F37" s="6">
        <v>1.04</v>
      </c>
      <c r="G37" s="6">
        <v>2.36</v>
      </c>
      <c r="H37" s="6">
        <v>4.0599999999999996</v>
      </c>
      <c r="I37" s="6">
        <v>6.08</v>
      </c>
      <c r="J37" s="6">
        <v>8.3699999999999992</v>
      </c>
      <c r="K37" s="6">
        <v>10.93</v>
      </c>
      <c r="L37" s="6">
        <v>13.7</v>
      </c>
      <c r="M37" s="6">
        <v>16.62</v>
      </c>
      <c r="N37" s="6">
        <v>19.68</v>
      </c>
      <c r="O37" s="6">
        <v>22.86</v>
      </c>
      <c r="P37" s="6">
        <v>26.14</v>
      </c>
      <c r="Q37" s="6">
        <v>29.42</v>
      </c>
      <c r="R37" s="6">
        <v>32.590000000000003</v>
      </c>
      <c r="S37" s="6">
        <v>35.630000000000003</v>
      </c>
      <c r="T37" s="6">
        <v>40.69</v>
      </c>
      <c r="U37" s="2"/>
      <c r="V37" s="2"/>
      <c r="W37" s="2"/>
      <c r="X37" s="2"/>
      <c r="Y37" s="2"/>
      <c r="Z37" s="2"/>
    </row>
    <row r="38" spans="1:26" x14ac:dyDescent="0.25">
      <c r="A38" s="17" t="s">
        <v>82</v>
      </c>
      <c r="B38" s="18" t="s">
        <v>69</v>
      </c>
      <c r="C38" s="14" t="s">
        <v>20</v>
      </c>
      <c r="D38" t="s">
        <v>78</v>
      </c>
      <c r="E38" s="24" t="s">
        <v>45</v>
      </c>
      <c r="F38" s="6">
        <v>0.25</v>
      </c>
      <c r="G38" s="6">
        <v>0.53</v>
      </c>
      <c r="H38" s="6">
        <v>0.88</v>
      </c>
      <c r="I38" s="6">
        <v>1.31</v>
      </c>
      <c r="J38" s="6">
        <v>1.65</v>
      </c>
      <c r="K38" s="6">
        <v>1.94</v>
      </c>
      <c r="L38" s="6">
        <v>2.16</v>
      </c>
      <c r="M38" s="6">
        <v>2.37</v>
      </c>
      <c r="N38" s="6">
        <v>2.56</v>
      </c>
      <c r="O38" s="6">
        <v>2.72</v>
      </c>
      <c r="P38" s="6">
        <v>2.88</v>
      </c>
      <c r="Q38" s="6">
        <v>3.04</v>
      </c>
      <c r="R38" s="6">
        <v>3.19</v>
      </c>
      <c r="S38" s="6">
        <v>3.33</v>
      </c>
      <c r="T38" s="6">
        <v>3.54</v>
      </c>
      <c r="U38" s="2"/>
      <c r="V38" s="2"/>
      <c r="W38" s="2"/>
      <c r="X38" s="2"/>
      <c r="Y38" s="2"/>
      <c r="Z38" s="2"/>
    </row>
    <row r="39" spans="1:26" x14ac:dyDescent="0.25">
      <c r="A39" s="17" t="s">
        <v>83</v>
      </c>
      <c r="B39" s="18" t="s">
        <v>69</v>
      </c>
      <c r="C39" s="14" t="s">
        <v>15</v>
      </c>
      <c r="D39" t="s">
        <v>78</v>
      </c>
      <c r="E39" s="24" t="s">
        <v>45</v>
      </c>
      <c r="F39" s="6">
        <v>3.46</v>
      </c>
      <c r="G39" s="6">
        <v>7.6</v>
      </c>
      <c r="H39" s="6">
        <v>12.15</v>
      </c>
      <c r="I39" s="6">
        <v>17.100000000000001</v>
      </c>
      <c r="J39" s="6">
        <v>22.33</v>
      </c>
      <c r="K39" s="6">
        <v>27.93</v>
      </c>
      <c r="L39" s="6">
        <v>33.72</v>
      </c>
      <c r="M39" s="6">
        <v>39.67</v>
      </c>
      <c r="N39" s="6">
        <v>45.64</v>
      </c>
      <c r="O39" s="6">
        <v>51.68</v>
      </c>
      <c r="P39" s="6">
        <v>57.85</v>
      </c>
      <c r="Q39" s="6">
        <v>64.13</v>
      </c>
      <c r="R39" s="6">
        <v>70.53</v>
      </c>
      <c r="S39" s="6">
        <v>76.91</v>
      </c>
      <c r="T39" s="6">
        <v>88.86</v>
      </c>
      <c r="U39" s="2"/>
      <c r="V39" s="2"/>
      <c r="W39" s="2"/>
      <c r="X39" s="2"/>
      <c r="Y39" s="2"/>
      <c r="Z39" s="2"/>
    </row>
    <row r="40" spans="1:26" x14ac:dyDescent="0.25">
      <c r="A40" s="17" t="s">
        <v>51</v>
      </c>
      <c r="B40" s="18" t="s">
        <v>68</v>
      </c>
      <c r="C40" s="14" t="s">
        <v>7</v>
      </c>
      <c r="D40" t="s">
        <v>78</v>
      </c>
      <c r="E40" s="24" t="s">
        <v>45</v>
      </c>
      <c r="F40" s="6">
        <v>0</v>
      </c>
      <c r="G40" s="6">
        <v>0</v>
      </c>
      <c r="H40" s="6">
        <v>0</v>
      </c>
      <c r="I40" s="6">
        <v>333</v>
      </c>
      <c r="J40" s="6">
        <v>333</v>
      </c>
      <c r="K40" s="6">
        <v>1833</v>
      </c>
      <c r="L40" s="6">
        <v>1833</v>
      </c>
      <c r="M40" s="6">
        <v>1833</v>
      </c>
      <c r="N40" s="6">
        <v>1833</v>
      </c>
      <c r="O40" s="6">
        <v>1833</v>
      </c>
      <c r="P40" s="6">
        <v>2261</v>
      </c>
      <c r="Q40" s="6">
        <v>2261</v>
      </c>
      <c r="R40" s="6">
        <v>2261</v>
      </c>
      <c r="S40" s="6">
        <v>2261</v>
      </c>
      <c r="T40" s="6">
        <v>2261</v>
      </c>
      <c r="U40" s="2"/>
      <c r="V40" s="2"/>
      <c r="W40" s="2"/>
      <c r="X40" s="2"/>
      <c r="Y40" s="2"/>
      <c r="Z40" s="2"/>
    </row>
    <row r="41" spans="1:26" x14ac:dyDescent="0.25">
      <c r="A41" s="17" t="s">
        <v>53</v>
      </c>
      <c r="B41" s="18" t="s">
        <v>68</v>
      </c>
      <c r="C41" s="14" t="s">
        <v>15</v>
      </c>
      <c r="D41" t="s">
        <v>78</v>
      </c>
      <c r="E41" s="24" t="s">
        <v>45</v>
      </c>
      <c r="F41" s="6">
        <v>0</v>
      </c>
      <c r="G41" s="6">
        <v>315</v>
      </c>
      <c r="H41" s="6">
        <v>402</v>
      </c>
      <c r="I41" s="6">
        <v>402</v>
      </c>
      <c r="J41" s="6">
        <v>402</v>
      </c>
      <c r="K41" s="6">
        <v>402</v>
      </c>
      <c r="L41" s="6">
        <v>1697</v>
      </c>
      <c r="M41" s="6">
        <v>2117</v>
      </c>
      <c r="N41" s="6">
        <v>2878</v>
      </c>
      <c r="O41" s="6">
        <v>2878</v>
      </c>
      <c r="P41" s="6">
        <v>2878</v>
      </c>
      <c r="Q41" s="6">
        <v>2878</v>
      </c>
      <c r="R41" s="6">
        <v>2878</v>
      </c>
      <c r="S41" s="6">
        <v>2878</v>
      </c>
      <c r="T41" s="6">
        <v>2878</v>
      </c>
      <c r="U41" s="2"/>
      <c r="V41" s="2"/>
      <c r="W41" s="2"/>
      <c r="X41" s="2"/>
      <c r="Y41" s="2"/>
      <c r="Z41" s="2"/>
    </row>
    <row r="42" spans="1:26" x14ac:dyDescent="0.25">
      <c r="A42" s="12" t="s">
        <v>52</v>
      </c>
      <c r="B42" s="17" t="s">
        <v>68</v>
      </c>
      <c r="C42" s="14" t="s">
        <v>27</v>
      </c>
      <c r="D42" t="s">
        <v>78</v>
      </c>
      <c r="E42" s="24" t="s">
        <v>45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305</v>
      </c>
      <c r="M42" s="6">
        <v>305</v>
      </c>
      <c r="N42" s="6">
        <v>305</v>
      </c>
      <c r="O42" s="6">
        <v>305</v>
      </c>
      <c r="P42" s="6">
        <v>305</v>
      </c>
      <c r="Q42" s="6">
        <v>305</v>
      </c>
      <c r="R42" s="6">
        <v>305</v>
      </c>
      <c r="S42" s="6">
        <v>305</v>
      </c>
      <c r="T42" s="6">
        <v>305</v>
      </c>
      <c r="U42" s="2"/>
      <c r="V42" s="2"/>
      <c r="W42" s="2"/>
      <c r="X42" s="2"/>
      <c r="Y42" s="2"/>
      <c r="Z42" s="2"/>
    </row>
    <row r="43" spans="1:26" x14ac:dyDescent="0.25">
      <c r="A43" s="17" t="s">
        <v>84</v>
      </c>
      <c r="B43" s="18" t="s">
        <v>17</v>
      </c>
      <c r="C43" s="14" t="s">
        <v>27</v>
      </c>
      <c r="D43" t="s">
        <v>78</v>
      </c>
      <c r="E43" s="24" t="s">
        <v>45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123</v>
      </c>
      <c r="N43" s="6">
        <v>287</v>
      </c>
      <c r="O43" s="6">
        <v>794</v>
      </c>
      <c r="P43" s="6">
        <v>794</v>
      </c>
      <c r="Q43" s="6">
        <v>1065</v>
      </c>
      <c r="R43" s="6">
        <v>1374</v>
      </c>
      <c r="S43" s="6">
        <v>1859</v>
      </c>
      <c r="T43" s="6">
        <v>1859</v>
      </c>
      <c r="U43" s="2"/>
      <c r="V43" s="2"/>
      <c r="W43" s="2"/>
      <c r="X43" s="2"/>
      <c r="Y43" s="2"/>
      <c r="Z43" s="2"/>
    </row>
    <row r="44" spans="1:26" x14ac:dyDescent="0.25">
      <c r="A44" s="12" t="s">
        <v>85</v>
      </c>
      <c r="B44" s="18" t="s">
        <v>17</v>
      </c>
      <c r="C44" s="14" t="s">
        <v>7</v>
      </c>
      <c r="D44" t="s">
        <v>78</v>
      </c>
      <c r="E44" s="24" t="s">
        <v>45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445</v>
      </c>
      <c r="P44" s="6">
        <v>445</v>
      </c>
      <c r="Q44" s="6">
        <v>470</v>
      </c>
      <c r="R44" s="6">
        <v>970</v>
      </c>
      <c r="S44" s="6">
        <v>1990</v>
      </c>
      <c r="T44" s="6">
        <v>1990</v>
      </c>
    </row>
    <row r="45" spans="1:26" x14ac:dyDescent="0.25">
      <c r="A45" s="12" t="s">
        <v>86</v>
      </c>
      <c r="B45" s="18" t="s">
        <v>17</v>
      </c>
      <c r="C45" s="14" t="s">
        <v>12</v>
      </c>
      <c r="D45" t="s">
        <v>78</v>
      </c>
      <c r="E45" s="24" t="s">
        <v>45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256</v>
      </c>
      <c r="P45" s="6">
        <v>1051</v>
      </c>
      <c r="Q45" s="6">
        <v>1051</v>
      </c>
      <c r="R45" s="6">
        <v>1051</v>
      </c>
      <c r="S45" s="6">
        <v>1137</v>
      </c>
      <c r="T45" s="6">
        <v>1137</v>
      </c>
    </row>
    <row r="46" spans="1:26" x14ac:dyDescent="0.25">
      <c r="A46" s="12" t="s">
        <v>87</v>
      </c>
      <c r="B46" s="18" t="s">
        <v>17</v>
      </c>
      <c r="C46" s="14" t="s">
        <v>15</v>
      </c>
      <c r="D46" t="s">
        <v>78</v>
      </c>
      <c r="E46" s="24" t="s">
        <v>45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378</v>
      </c>
      <c r="P46" s="6">
        <v>378</v>
      </c>
      <c r="Q46" s="6">
        <v>484</v>
      </c>
      <c r="R46" s="6">
        <v>484</v>
      </c>
      <c r="S46" s="6">
        <v>484</v>
      </c>
      <c r="T46" s="6">
        <v>484</v>
      </c>
    </row>
    <row r="47" spans="1:26" x14ac:dyDescent="0.25">
      <c r="D47"/>
      <c r="E47" s="24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36FB-DA4D-49C3-B140-5873C726980C}">
  <sheetPr codeName="Sheet5"/>
  <dimension ref="A1:AC1000"/>
  <sheetViews>
    <sheetView zoomScale="85" zoomScaleNormal="85"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6.7109375" style="16" customWidth="1"/>
    <col min="2" max="2" width="31.140625" style="16" customWidth="1"/>
    <col min="3" max="3" width="8.5703125" style="16" bestFit="1" customWidth="1"/>
    <col min="4" max="21" width="9.140625" style="16"/>
    <col min="22" max="16384" width="9.140625" style="1"/>
  </cols>
  <sheetData>
    <row r="1" spans="1:29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>
        <v>2020</v>
      </c>
      <c r="G1" s="12">
        <v>2021</v>
      </c>
      <c r="H1" s="12">
        <v>2022</v>
      </c>
      <c r="I1" s="12">
        <v>2023</v>
      </c>
      <c r="J1" s="12">
        <v>2024</v>
      </c>
      <c r="K1" s="12">
        <v>2025</v>
      </c>
      <c r="L1" s="12">
        <v>2026</v>
      </c>
      <c r="M1" s="12">
        <v>2027</v>
      </c>
      <c r="N1" s="12">
        <v>2028</v>
      </c>
      <c r="O1" s="12">
        <v>2029</v>
      </c>
      <c r="P1" s="12">
        <v>2030</v>
      </c>
      <c r="Q1" s="12">
        <v>2031</v>
      </c>
      <c r="R1" s="12">
        <v>2032</v>
      </c>
      <c r="S1" s="12">
        <v>2033</v>
      </c>
      <c r="T1" s="12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s="16" t="s">
        <v>91</v>
      </c>
      <c r="E2" s="25" t="s">
        <v>92</v>
      </c>
      <c r="F2" s="26">
        <v>19.925852477603581</v>
      </c>
      <c r="G2" s="26">
        <v>19.830177477603488</v>
      </c>
      <c r="H2" s="26">
        <v>19.640602477603672</v>
      </c>
      <c r="I2" s="26">
        <v>21.457991899962707</v>
      </c>
      <c r="J2" s="26">
        <v>22.77517523329605</v>
      </c>
      <c r="K2" s="26">
        <v>23.916508566629233</v>
      </c>
      <c r="L2" s="26">
        <v>24.265575233296005</v>
      </c>
      <c r="M2" s="26">
        <v>25.149808566629279</v>
      </c>
      <c r="N2" s="26">
        <v>26.379175233296035</v>
      </c>
      <c r="O2" s="26">
        <v>26.496013437849939</v>
      </c>
      <c r="P2" s="26">
        <v>26.665513437849917</v>
      </c>
      <c r="Q2" s="26">
        <v>26.872853437849976</v>
      </c>
      <c r="R2" s="26">
        <v>27.327573437849917</v>
      </c>
      <c r="S2" s="26">
        <v>27.725553437849989</v>
      </c>
      <c r="T2" s="26">
        <v>28.180273437849888</v>
      </c>
      <c r="U2" s="19"/>
      <c r="V2" s="2"/>
      <c r="W2" s="2"/>
      <c r="X2" s="2"/>
      <c r="Y2" s="2"/>
      <c r="Z2" s="2"/>
      <c r="AA2" s="3"/>
      <c r="AB2" s="3"/>
      <c r="AC2" s="3"/>
    </row>
    <row r="3" spans="1:29" x14ac:dyDescent="0.25">
      <c r="A3" s="17" t="s">
        <v>11</v>
      </c>
      <c r="B3" s="18" t="s">
        <v>10</v>
      </c>
      <c r="C3" s="14" t="s">
        <v>12</v>
      </c>
      <c r="D3" s="16" t="s">
        <v>91</v>
      </c>
      <c r="E3" s="25" t="s">
        <v>92</v>
      </c>
      <c r="F3" s="26">
        <v>21.689190857615746</v>
      </c>
      <c r="G3" s="26">
        <v>21.655354493979647</v>
      </c>
      <c r="H3" s="26">
        <v>21.559490857616069</v>
      </c>
      <c r="I3" s="26">
        <v>21.906881766706991</v>
      </c>
      <c r="J3" s="26">
        <v>22.59708176670685</v>
      </c>
      <c r="K3" s="26">
        <v>23.025209039434142</v>
      </c>
      <c r="L3" s="26">
        <v>23.289036312161532</v>
      </c>
      <c r="M3" s="26">
        <v>23.638220492828243</v>
      </c>
      <c r="N3" s="26">
        <v>23.903650492828156</v>
      </c>
      <c r="O3" s="26">
        <v>24.096520492828223</v>
      </c>
      <c r="P3" s="26">
        <v>21.813463747518458</v>
      </c>
      <c r="Q3" s="26">
        <v>21.91803517608999</v>
      </c>
      <c r="R3" s="26">
        <v>22.233578033232824</v>
      </c>
      <c r="S3" s="26">
        <v>22.535892318947184</v>
      </c>
      <c r="T3" s="26">
        <v>22.745492318947004</v>
      </c>
      <c r="U3" s="19"/>
      <c r="V3" s="2"/>
      <c r="W3" s="2"/>
      <c r="X3" s="2"/>
      <c r="Y3" s="2"/>
      <c r="Z3" s="2"/>
      <c r="AA3" s="3"/>
      <c r="AB3" s="3"/>
      <c r="AC3" s="3"/>
    </row>
    <row r="4" spans="1:29" x14ac:dyDescent="0.25">
      <c r="A4" s="17" t="s">
        <v>13</v>
      </c>
      <c r="B4" s="18" t="s">
        <v>14</v>
      </c>
      <c r="C4" s="14" t="s">
        <v>15</v>
      </c>
      <c r="D4" s="16" t="s">
        <v>91</v>
      </c>
      <c r="E4" s="25" t="s">
        <v>92</v>
      </c>
      <c r="F4" s="26">
        <v>8.2967944380740075</v>
      </c>
      <c r="G4" s="26">
        <v>8.3525144380739995</v>
      </c>
      <c r="H4" s="26">
        <v>8.3525144380739924</v>
      </c>
      <c r="I4" s="26">
        <v>8.4082344380740306</v>
      </c>
      <c r="J4" s="26">
        <v>8.4818544380740697</v>
      </c>
      <c r="K4" s="26">
        <v>8.48185443807402</v>
      </c>
      <c r="L4" s="26">
        <v>8.4818544380740359</v>
      </c>
      <c r="M4" s="26">
        <v>8.5375744380739906</v>
      </c>
      <c r="N4" s="26">
        <v>8.7302600805595301</v>
      </c>
      <c r="O4" s="26">
        <v>8.7302600805595301</v>
      </c>
      <c r="P4" s="26">
        <v>8.7999100805595312</v>
      </c>
      <c r="Q4" s="26">
        <v>8.8615850805595944</v>
      </c>
      <c r="R4" s="26">
        <v>8.8615850805595038</v>
      </c>
      <c r="S4" s="26">
        <v>8.5122757166746261</v>
      </c>
      <c r="T4" s="26">
        <v>8.5122757166746457</v>
      </c>
      <c r="U4" s="19"/>
      <c r="V4" s="2"/>
      <c r="W4" s="2"/>
      <c r="X4" s="2"/>
      <c r="Y4" s="2"/>
      <c r="Z4" s="2"/>
      <c r="AA4" s="3"/>
      <c r="AB4" s="3"/>
      <c r="AC4" s="3"/>
    </row>
    <row r="5" spans="1:29" x14ac:dyDescent="0.25">
      <c r="A5" s="17" t="s">
        <v>28</v>
      </c>
      <c r="B5" s="18" t="s">
        <v>68</v>
      </c>
      <c r="C5" s="14" t="s">
        <v>7</v>
      </c>
      <c r="D5" s="16" t="s">
        <v>91</v>
      </c>
      <c r="E5" s="25" t="s">
        <v>92</v>
      </c>
      <c r="F5" s="26">
        <v>109.70348708027979</v>
      </c>
      <c r="G5" s="26">
        <v>109.70348707997735</v>
      </c>
      <c r="H5" s="26">
        <v>109.70348708025236</v>
      </c>
      <c r="I5" s="26">
        <v>106.29142700855363</v>
      </c>
      <c r="J5" s="26">
        <v>102.87936691628562</v>
      </c>
      <c r="K5" s="26">
        <v>99.467306837717544</v>
      </c>
      <c r="L5" s="26">
        <v>96.055246758306495</v>
      </c>
      <c r="M5" s="26">
        <v>96.058711281035784</v>
      </c>
      <c r="N5" s="26">
        <v>96.079099770192343</v>
      </c>
      <c r="O5" s="26">
        <v>96.078332772522089</v>
      </c>
      <c r="P5" s="26">
        <v>96.071693985377067</v>
      </c>
      <c r="Q5" s="26">
        <v>101.54113517244949</v>
      </c>
      <c r="R5" s="26">
        <v>101.54208749933831</v>
      </c>
      <c r="S5" s="26">
        <v>101.54234987774026</v>
      </c>
      <c r="T5" s="26">
        <v>101.54276060727733</v>
      </c>
      <c r="U5" s="19"/>
      <c r="V5" s="2"/>
      <c r="W5" s="2"/>
      <c r="X5" s="2"/>
      <c r="Y5" s="2"/>
      <c r="Z5" s="2"/>
      <c r="AA5" s="3"/>
      <c r="AB5" s="3"/>
      <c r="AC5" s="3"/>
    </row>
    <row r="6" spans="1:29" x14ac:dyDescent="0.25">
      <c r="A6" s="17" t="s">
        <v>30</v>
      </c>
      <c r="B6" s="18" t="s">
        <v>68</v>
      </c>
      <c r="C6" s="14" t="s">
        <v>12</v>
      </c>
      <c r="D6" s="16" t="s">
        <v>91</v>
      </c>
      <c r="E6" s="25" t="s">
        <v>92</v>
      </c>
      <c r="F6" s="26">
        <v>91.427429466570928</v>
      </c>
      <c r="G6" s="26">
        <v>91.427429465851105</v>
      </c>
      <c r="H6" s="26">
        <v>103.172661507654</v>
      </c>
      <c r="I6" s="26">
        <v>96.441822640331822</v>
      </c>
      <c r="J6" s="26">
        <v>91.444812297175716</v>
      </c>
      <c r="K6" s="26">
        <v>88.272814010481667</v>
      </c>
      <c r="L6" s="26">
        <v>83.306198176574512</v>
      </c>
      <c r="M6" s="26">
        <v>83.338996213440367</v>
      </c>
      <c r="N6" s="26">
        <v>84.419123482467882</v>
      </c>
      <c r="O6" s="26">
        <v>82.622291929817706</v>
      </c>
      <c r="P6" s="26">
        <v>86.895111886206436</v>
      </c>
      <c r="Q6" s="26">
        <v>90.304770160343253</v>
      </c>
      <c r="R6" s="26">
        <v>90.304770160358117</v>
      </c>
      <c r="S6" s="26">
        <v>90.304770160335906</v>
      </c>
      <c r="T6" s="26">
        <v>90.304770160330719</v>
      </c>
      <c r="U6" s="19"/>
      <c r="V6" s="2"/>
      <c r="W6" s="2"/>
      <c r="X6" s="2"/>
      <c r="Y6" s="2"/>
      <c r="Z6" s="2"/>
      <c r="AA6" s="3"/>
      <c r="AB6" s="3"/>
      <c r="AC6" s="3"/>
    </row>
    <row r="7" spans="1:29" x14ac:dyDescent="0.25">
      <c r="A7" s="17" t="s">
        <v>32</v>
      </c>
      <c r="B7" s="18" t="s">
        <v>68</v>
      </c>
      <c r="C7" s="14" t="s">
        <v>15</v>
      </c>
      <c r="D7" s="16" t="s">
        <v>91</v>
      </c>
      <c r="E7" s="25" t="s">
        <v>92</v>
      </c>
      <c r="F7" s="26">
        <v>160.22587402577383</v>
      </c>
      <c r="G7" s="26">
        <v>132.63056739574762</v>
      </c>
      <c r="H7" s="26">
        <v>152.8738785804517</v>
      </c>
      <c r="I7" s="26">
        <v>152.98600592605635</v>
      </c>
      <c r="J7" s="26">
        <v>152.9028943795694</v>
      </c>
      <c r="K7" s="26">
        <v>149.24140454793999</v>
      </c>
      <c r="L7" s="26">
        <v>135.36410036555358</v>
      </c>
      <c r="M7" s="26">
        <v>114.20515320144014</v>
      </c>
      <c r="N7" s="26">
        <v>148.10025294103625</v>
      </c>
      <c r="O7" s="26">
        <v>116.79218887152761</v>
      </c>
      <c r="P7" s="26">
        <v>130.46644493207089</v>
      </c>
      <c r="Q7" s="26">
        <v>117.66203397489822</v>
      </c>
      <c r="R7" s="26">
        <v>118.73579849205886</v>
      </c>
      <c r="S7" s="26">
        <v>146.97768993416136</v>
      </c>
      <c r="T7" s="26">
        <v>144.75042551538766</v>
      </c>
      <c r="U7" s="19"/>
      <c r="V7" s="2"/>
      <c r="W7" s="2"/>
      <c r="X7" s="2"/>
      <c r="Y7" s="2"/>
      <c r="Z7" s="2"/>
      <c r="AA7" s="3"/>
      <c r="AB7" s="3"/>
      <c r="AC7" s="3"/>
    </row>
    <row r="8" spans="1:29" x14ac:dyDescent="0.25">
      <c r="A8" s="17" t="s">
        <v>31</v>
      </c>
      <c r="B8" s="18" t="s">
        <v>68</v>
      </c>
      <c r="C8" s="14" t="s">
        <v>27</v>
      </c>
      <c r="D8" s="16" t="s">
        <v>91</v>
      </c>
      <c r="E8" s="25" t="s">
        <v>92</v>
      </c>
      <c r="F8" s="26">
        <v>125.32221409966439</v>
      </c>
      <c r="G8" s="26">
        <v>118.42262374613482</v>
      </c>
      <c r="H8" s="26">
        <v>125.67013983109248</v>
      </c>
      <c r="I8" s="26">
        <v>123.19135901306421</v>
      </c>
      <c r="J8" s="26">
        <v>135.18828209087269</v>
      </c>
      <c r="K8" s="26">
        <v>132.66748171454327</v>
      </c>
      <c r="L8" s="26">
        <v>130.14668125545342</v>
      </c>
      <c r="M8" s="26">
        <v>130.15649998119542</v>
      </c>
      <c r="N8" s="26">
        <v>130.46278100785742</v>
      </c>
      <c r="O8" s="26">
        <v>109.39862223906711</v>
      </c>
      <c r="P8" s="26">
        <v>130.46168808767766</v>
      </c>
      <c r="Q8" s="26">
        <v>134.58560530266644</v>
      </c>
      <c r="R8" s="26">
        <v>134.58535114260553</v>
      </c>
      <c r="S8" s="26">
        <v>134.58518643282551</v>
      </c>
      <c r="T8" s="26">
        <v>134.58518643271586</v>
      </c>
      <c r="U8" s="19"/>
      <c r="V8" s="2"/>
      <c r="W8" s="2"/>
      <c r="X8" s="2"/>
      <c r="Y8" s="2"/>
      <c r="Z8" s="2"/>
      <c r="AA8" s="3"/>
      <c r="AB8" s="3"/>
      <c r="AC8" s="3"/>
    </row>
    <row r="9" spans="1:29" x14ac:dyDescent="0.25">
      <c r="A9" s="17" t="s">
        <v>50</v>
      </c>
      <c r="B9" s="18" t="s">
        <v>68</v>
      </c>
      <c r="C9" s="14" t="s">
        <v>20</v>
      </c>
      <c r="D9" s="16" t="s">
        <v>91</v>
      </c>
      <c r="E9" s="25" t="s">
        <v>92</v>
      </c>
      <c r="F9" s="26" t="s">
        <v>118</v>
      </c>
      <c r="G9" s="26" t="s">
        <v>118</v>
      </c>
      <c r="H9" s="26" t="s">
        <v>118</v>
      </c>
      <c r="I9" s="26" t="s">
        <v>118</v>
      </c>
      <c r="J9" s="26" t="s">
        <v>118</v>
      </c>
      <c r="K9" s="26" t="s">
        <v>118</v>
      </c>
      <c r="L9" s="26" t="s">
        <v>118</v>
      </c>
      <c r="M9" s="26" t="s">
        <v>118</v>
      </c>
      <c r="N9" s="26" t="s">
        <v>118</v>
      </c>
      <c r="O9" s="26" t="s">
        <v>118</v>
      </c>
      <c r="P9" s="26" t="s">
        <v>118</v>
      </c>
      <c r="Q9" s="26" t="s">
        <v>118</v>
      </c>
      <c r="R9" s="26" t="s">
        <v>118</v>
      </c>
      <c r="S9" s="26" t="s">
        <v>118</v>
      </c>
      <c r="T9" s="26" t="s">
        <v>118</v>
      </c>
      <c r="U9" s="19"/>
      <c r="V9" s="2"/>
      <c r="W9" s="2"/>
      <c r="X9" s="2"/>
      <c r="Y9" s="2"/>
      <c r="Z9" s="2"/>
      <c r="AA9" s="3"/>
      <c r="AB9" s="3"/>
      <c r="AC9" s="3"/>
    </row>
    <row r="10" spans="1:29" x14ac:dyDescent="0.25">
      <c r="A10" s="17" t="s">
        <v>24</v>
      </c>
      <c r="B10" s="18" t="s">
        <v>25</v>
      </c>
      <c r="C10" s="14" t="s">
        <v>7</v>
      </c>
      <c r="D10" s="16" t="s">
        <v>91</v>
      </c>
      <c r="E10" s="25" t="s">
        <v>92</v>
      </c>
      <c r="F10" s="26" t="s">
        <v>118</v>
      </c>
      <c r="G10" s="26" t="s">
        <v>118</v>
      </c>
      <c r="H10" s="26">
        <v>439.72289355912346</v>
      </c>
      <c r="I10" s="26">
        <v>432.80407286663694</v>
      </c>
      <c r="J10" s="26">
        <v>426.47050365192291</v>
      </c>
      <c r="K10" s="26">
        <v>420.62405571899802</v>
      </c>
      <c r="L10" s="26">
        <v>415.19482707099797</v>
      </c>
      <c r="M10" s="26" t="s">
        <v>118</v>
      </c>
      <c r="N10" s="26" t="s">
        <v>118</v>
      </c>
      <c r="O10" s="26" t="s">
        <v>118</v>
      </c>
      <c r="P10" s="26" t="s">
        <v>118</v>
      </c>
      <c r="Q10" s="26">
        <v>393.96270372339802</v>
      </c>
      <c r="R10" s="26">
        <v>390.49583474539799</v>
      </c>
      <c r="S10" s="26">
        <v>387.33713437179802</v>
      </c>
      <c r="T10" s="26" t="s">
        <v>118</v>
      </c>
      <c r="U10" s="19"/>
      <c r="V10" s="2"/>
      <c r="W10" s="2"/>
      <c r="X10" s="2"/>
      <c r="Y10" s="2"/>
      <c r="Z10" s="2"/>
      <c r="AA10" s="3"/>
      <c r="AB10" s="3"/>
      <c r="AC10" s="3"/>
    </row>
    <row r="11" spans="1:29" x14ac:dyDescent="0.25">
      <c r="A11" s="17" t="s">
        <v>49</v>
      </c>
      <c r="B11" s="18" t="s">
        <v>25</v>
      </c>
      <c r="C11" s="14" t="s">
        <v>12</v>
      </c>
      <c r="D11" s="16" t="s">
        <v>91</v>
      </c>
      <c r="E11" s="25" t="s">
        <v>92</v>
      </c>
      <c r="F11" s="26" t="s">
        <v>118</v>
      </c>
      <c r="G11" s="26" t="s">
        <v>118</v>
      </c>
      <c r="H11" s="26">
        <v>410.36269866309442</v>
      </c>
      <c r="I11" s="26" t="s">
        <v>118</v>
      </c>
      <c r="J11" s="26" t="s">
        <v>118</v>
      </c>
      <c r="K11" s="26" t="s">
        <v>118</v>
      </c>
      <c r="L11" s="26">
        <v>387.47240563841484</v>
      </c>
      <c r="M11" s="26">
        <v>383.03406521224332</v>
      </c>
      <c r="N11" s="26" t="s">
        <v>118</v>
      </c>
      <c r="O11" s="26" t="s">
        <v>118</v>
      </c>
      <c r="P11" s="26" t="s">
        <v>118</v>
      </c>
      <c r="Q11" s="26">
        <v>367.65798102918689</v>
      </c>
      <c r="R11" s="26">
        <v>364.42259976908991</v>
      </c>
      <c r="S11" s="26">
        <v>361.47481025986036</v>
      </c>
      <c r="T11" s="26">
        <v>358.72722655217126</v>
      </c>
      <c r="U11" s="19"/>
      <c r="V11" s="2"/>
      <c r="W11" s="2"/>
      <c r="X11" s="2"/>
      <c r="Y11" s="2"/>
      <c r="Z11" s="2"/>
      <c r="AA11" s="3"/>
      <c r="AB11" s="3"/>
      <c r="AC11" s="3"/>
    </row>
    <row r="12" spans="1:29" x14ac:dyDescent="0.25">
      <c r="A12" s="17" t="s">
        <v>26</v>
      </c>
      <c r="B12" s="18" t="s">
        <v>25</v>
      </c>
      <c r="C12" s="14" t="s">
        <v>27</v>
      </c>
      <c r="D12" s="16" t="s">
        <v>91</v>
      </c>
      <c r="E12" s="25" t="s">
        <v>92</v>
      </c>
      <c r="F12" s="26">
        <v>460.74795461027514</v>
      </c>
      <c r="G12" s="26" t="s">
        <v>118</v>
      </c>
      <c r="H12" s="26" t="s">
        <v>118</v>
      </c>
      <c r="I12" s="26">
        <v>441.98417514587345</v>
      </c>
      <c r="J12" s="26">
        <v>438.12921316755836</v>
      </c>
      <c r="K12" s="26">
        <v>432.1229409214892</v>
      </c>
      <c r="L12" s="26">
        <v>425.2335010278635</v>
      </c>
      <c r="M12" s="26">
        <v>417.69385370132409</v>
      </c>
      <c r="N12" s="26" t="s">
        <v>118</v>
      </c>
      <c r="O12" s="26" t="s">
        <v>118</v>
      </c>
      <c r="P12" s="26" t="s">
        <v>118</v>
      </c>
      <c r="Q12" s="26" t="s">
        <v>118</v>
      </c>
      <c r="R12" s="26" t="s">
        <v>118</v>
      </c>
      <c r="S12" s="26" t="s">
        <v>118</v>
      </c>
      <c r="T12" s="26" t="s">
        <v>118</v>
      </c>
      <c r="U12" s="19"/>
      <c r="V12" s="2"/>
      <c r="W12" s="2"/>
      <c r="X12" s="2"/>
      <c r="Y12" s="2"/>
      <c r="Z12" s="2"/>
      <c r="AA12" s="3"/>
      <c r="AB12" s="3"/>
      <c r="AC12" s="3"/>
    </row>
    <row r="13" spans="1:29" x14ac:dyDescent="0.25">
      <c r="A13" s="17" t="s">
        <v>40</v>
      </c>
      <c r="B13" s="18" t="s">
        <v>37</v>
      </c>
      <c r="C13" s="14" t="s">
        <v>7</v>
      </c>
      <c r="D13" s="16" t="s">
        <v>91</v>
      </c>
      <c r="E13" s="25" t="s">
        <v>92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19"/>
      <c r="V13" s="2"/>
      <c r="W13" s="2"/>
      <c r="X13" s="2"/>
      <c r="Y13" s="2"/>
      <c r="Z13" s="2"/>
      <c r="AA13" s="3"/>
      <c r="AB13" s="3"/>
      <c r="AC13" s="3"/>
    </row>
    <row r="14" spans="1:29" x14ac:dyDescent="0.25">
      <c r="A14" s="17" t="s">
        <v>41</v>
      </c>
      <c r="B14" s="18" t="s">
        <v>37</v>
      </c>
      <c r="C14" s="14" t="s">
        <v>12</v>
      </c>
      <c r="D14" s="16" t="s">
        <v>91</v>
      </c>
      <c r="E14" s="25" t="s">
        <v>92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19"/>
      <c r="V14" s="2"/>
      <c r="W14" s="2"/>
      <c r="X14" s="2"/>
      <c r="Y14" s="2"/>
      <c r="Z14" s="2"/>
      <c r="AA14" s="3"/>
      <c r="AB14" s="3"/>
      <c r="AC14" s="3"/>
    </row>
    <row r="15" spans="1:29" x14ac:dyDescent="0.25">
      <c r="A15" s="17" t="s">
        <v>44</v>
      </c>
      <c r="B15" s="18" t="s">
        <v>37</v>
      </c>
      <c r="C15" s="14" t="s">
        <v>15</v>
      </c>
      <c r="D15" s="16" t="s">
        <v>91</v>
      </c>
      <c r="E15" s="25" t="s">
        <v>92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9"/>
      <c r="V15" s="2"/>
      <c r="W15" s="2"/>
      <c r="X15" s="2"/>
      <c r="Y15" s="2"/>
      <c r="Z15" s="2"/>
      <c r="AA15" s="3"/>
      <c r="AB15" s="3"/>
      <c r="AC15" s="3"/>
    </row>
    <row r="16" spans="1:29" x14ac:dyDescent="0.25">
      <c r="A16" s="17" t="s">
        <v>42</v>
      </c>
      <c r="B16" s="18" t="s">
        <v>37</v>
      </c>
      <c r="C16" s="14" t="s">
        <v>27</v>
      </c>
      <c r="D16" s="16" t="s">
        <v>91</v>
      </c>
      <c r="E16" s="25" t="s">
        <v>92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19"/>
      <c r="V16" s="2"/>
      <c r="W16" s="2"/>
      <c r="X16" s="2"/>
      <c r="Y16" s="2"/>
      <c r="Z16" s="2"/>
      <c r="AA16" s="3"/>
      <c r="AB16" s="3"/>
      <c r="AC16" s="3"/>
    </row>
    <row r="17" spans="1:29" x14ac:dyDescent="0.25">
      <c r="A17" s="17" t="s">
        <v>43</v>
      </c>
      <c r="B17" s="18" t="s">
        <v>37</v>
      </c>
      <c r="C17" s="14" t="s">
        <v>20</v>
      </c>
      <c r="D17" s="16" t="s">
        <v>91</v>
      </c>
      <c r="E17" s="25" t="s">
        <v>92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19"/>
      <c r="V17" s="2"/>
      <c r="W17" s="2"/>
      <c r="X17" s="2"/>
      <c r="Y17" s="2"/>
      <c r="Z17" s="2"/>
      <c r="AA17" s="3"/>
      <c r="AB17" s="3"/>
      <c r="AC17" s="3"/>
    </row>
    <row r="18" spans="1:29" x14ac:dyDescent="0.25">
      <c r="A18" s="17" t="s">
        <v>58</v>
      </c>
      <c r="B18" s="18" t="s">
        <v>23</v>
      </c>
      <c r="C18" s="14" t="s">
        <v>7</v>
      </c>
      <c r="D18" s="16" t="s">
        <v>91</v>
      </c>
      <c r="E18" s="25" t="s">
        <v>92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19"/>
      <c r="V18" s="2"/>
      <c r="W18" s="2"/>
      <c r="X18" s="2"/>
      <c r="Y18" s="2"/>
      <c r="Z18" s="2"/>
      <c r="AA18" s="3"/>
      <c r="AB18" s="3"/>
      <c r="AC18" s="3"/>
    </row>
    <row r="19" spans="1:29" x14ac:dyDescent="0.25">
      <c r="A19" s="17" t="s">
        <v>59</v>
      </c>
      <c r="B19" s="18" t="s">
        <v>23</v>
      </c>
      <c r="C19" s="14" t="s">
        <v>12</v>
      </c>
      <c r="D19" s="16" t="s">
        <v>91</v>
      </c>
      <c r="E19" s="25" t="s">
        <v>92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19"/>
      <c r="V19" s="2"/>
      <c r="W19" s="2"/>
      <c r="X19" s="2"/>
      <c r="Y19" s="2"/>
      <c r="Z19" s="2"/>
      <c r="AA19" s="3"/>
      <c r="AB19" s="3"/>
      <c r="AC19" s="3"/>
    </row>
    <row r="20" spans="1:29" x14ac:dyDescent="0.25">
      <c r="A20" s="17" t="s">
        <v>60</v>
      </c>
      <c r="B20" s="18" t="s">
        <v>23</v>
      </c>
      <c r="C20" s="14" t="s">
        <v>15</v>
      </c>
      <c r="D20" s="16" t="s">
        <v>91</v>
      </c>
      <c r="E20" s="25" t="s">
        <v>92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19"/>
      <c r="V20" s="2"/>
      <c r="W20" s="2"/>
      <c r="X20" s="2"/>
      <c r="Y20" s="2"/>
      <c r="Z20" s="2"/>
      <c r="AA20" s="3"/>
      <c r="AB20" s="3"/>
      <c r="AC20" s="3"/>
    </row>
    <row r="21" spans="1:29" x14ac:dyDescent="0.25">
      <c r="A21" s="17" t="s">
        <v>61</v>
      </c>
      <c r="B21" s="18" t="s">
        <v>23</v>
      </c>
      <c r="C21" s="14" t="s">
        <v>27</v>
      </c>
      <c r="D21" s="16" t="s">
        <v>91</v>
      </c>
      <c r="E21" s="25" t="s">
        <v>92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19"/>
      <c r="V21" s="2"/>
      <c r="W21" s="2"/>
      <c r="X21" s="2"/>
      <c r="Y21" s="2"/>
      <c r="Z21" s="2"/>
      <c r="AA21" s="3"/>
      <c r="AB21" s="3"/>
      <c r="AC21" s="3"/>
    </row>
    <row r="22" spans="1:29" x14ac:dyDescent="0.25">
      <c r="A22" s="17" t="s">
        <v>33</v>
      </c>
      <c r="B22" s="18" t="s">
        <v>23</v>
      </c>
      <c r="C22" s="14" t="s">
        <v>7</v>
      </c>
      <c r="D22" s="16" t="s">
        <v>91</v>
      </c>
      <c r="E22" s="25" t="s">
        <v>92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19"/>
      <c r="V22" s="2"/>
      <c r="W22" s="2"/>
      <c r="X22" s="2"/>
      <c r="Y22" s="2"/>
      <c r="Z22" s="2"/>
      <c r="AA22" s="3"/>
      <c r="AB22" s="3"/>
      <c r="AC22" s="3"/>
    </row>
    <row r="23" spans="1:29" x14ac:dyDescent="0.25">
      <c r="A23" s="17" t="s">
        <v>36</v>
      </c>
      <c r="B23" s="18" t="s">
        <v>37</v>
      </c>
      <c r="C23" s="14" t="s">
        <v>7</v>
      </c>
      <c r="D23" s="16" t="s">
        <v>91</v>
      </c>
      <c r="E23" s="25" t="s">
        <v>92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19"/>
      <c r="V23" s="2"/>
      <c r="W23" s="2"/>
      <c r="X23" s="2"/>
      <c r="Y23" s="2"/>
      <c r="Z23" s="2"/>
      <c r="AA23" s="3"/>
      <c r="AB23" s="3"/>
      <c r="AC23" s="3"/>
    </row>
    <row r="24" spans="1:29" x14ac:dyDescent="0.25">
      <c r="A24" s="17" t="s">
        <v>62</v>
      </c>
      <c r="B24" s="18" t="s">
        <v>23</v>
      </c>
      <c r="C24" s="14" t="s">
        <v>12</v>
      </c>
      <c r="D24" s="16" t="s">
        <v>91</v>
      </c>
      <c r="E24" s="25" t="s">
        <v>92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19"/>
      <c r="V24" s="2"/>
      <c r="W24" s="2"/>
      <c r="X24" s="2"/>
      <c r="Y24" s="2"/>
      <c r="Z24" s="2"/>
      <c r="AA24" s="3"/>
      <c r="AB24" s="3"/>
      <c r="AC24" s="3"/>
    </row>
    <row r="25" spans="1:29" x14ac:dyDescent="0.25">
      <c r="A25" s="12" t="s">
        <v>65</v>
      </c>
      <c r="B25" s="18" t="s">
        <v>37</v>
      </c>
      <c r="C25" s="14" t="s">
        <v>12</v>
      </c>
      <c r="D25" s="16" t="s">
        <v>91</v>
      </c>
      <c r="E25" s="25" t="s">
        <v>92</v>
      </c>
      <c r="F25" s="26" t="s">
        <v>118</v>
      </c>
      <c r="G25" s="26" t="s">
        <v>118</v>
      </c>
      <c r="H25" s="26" t="s">
        <v>118</v>
      </c>
      <c r="I25" s="26" t="s">
        <v>118</v>
      </c>
      <c r="J25" s="26" t="s">
        <v>118</v>
      </c>
      <c r="K25" s="26" t="s">
        <v>118</v>
      </c>
      <c r="L25" s="26" t="s">
        <v>118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19"/>
      <c r="V25" s="2"/>
      <c r="W25" s="2"/>
      <c r="X25" s="2"/>
      <c r="Y25" s="2"/>
      <c r="Z25" s="2"/>
      <c r="AA25" s="3"/>
      <c r="AB25" s="3"/>
      <c r="AC25" s="3"/>
    </row>
    <row r="26" spans="1:29" x14ac:dyDescent="0.25">
      <c r="A26" s="17" t="s">
        <v>63</v>
      </c>
      <c r="B26" s="18" t="s">
        <v>23</v>
      </c>
      <c r="C26" s="14" t="s">
        <v>27</v>
      </c>
      <c r="D26" s="16" t="s">
        <v>91</v>
      </c>
      <c r="E26" s="25" t="s">
        <v>92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19"/>
      <c r="V26" s="2"/>
      <c r="W26" s="2"/>
      <c r="X26" s="2"/>
      <c r="Y26" s="2"/>
      <c r="Z26" s="2"/>
      <c r="AA26" s="3"/>
      <c r="AB26" s="3"/>
      <c r="AC26" s="3"/>
    </row>
    <row r="27" spans="1:29" x14ac:dyDescent="0.25">
      <c r="A27" s="17" t="s">
        <v>64</v>
      </c>
      <c r="B27" s="18" t="s">
        <v>37</v>
      </c>
      <c r="C27" s="14" t="s">
        <v>20</v>
      </c>
      <c r="D27" s="16" t="s">
        <v>91</v>
      </c>
      <c r="E27" s="25" t="s">
        <v>92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19"/>
      <c r="V27" s="2"/>
      <c r="W27" s="2"/>
      <c r="X27" s="2"/>
      <c r="Y27" s="2"/>
      <c r="Z27" s="2"/>
      <c r="AA27" s="3"/>
      <c r="AB27" s="3"/>
      <c r="AC27" s="3"/>
    </row>
    <row r="28" spans="1:29" x14ac:dyDescent="0.25">
      <c r="A28" s="17" t="s">
        <v>16</v>
      </c>
      <c r="B28" s="18" t="s">
        <v>17</v>
      </c>
      <c r="C28" s="14" t="s">
        <v>7</v>
      </c>
      <c r="D28" s="16" t="s">
        <v>91</v>
      </c>
      <c r="E28" s="25" t="s">
        <v>92</v>
      </c>
      <c r="F28" s="26">
        <v>9.4648631595167371E-3</v>
      </c>
      <c r="G28" s="26">
        <v>9.5757411120749088E-3</v>
      </c>
      <c r="H28" s="26">
        <v>1.0222251712444256E-2</v>
      </c>
      <c r="I28" s="26">
        <v>1.0798493603953878E-2</v>
      </c>
      <c r="J28" s="26">
        <v>1.0938157060861679E-2</v>
      </c>
      <c r="K28" s="26">
        <v>1.1087915494942639E-2</v>
      </c>
      <c r="L28" s="26">
        <v>1.1177715040410796E-2</v>
      </c>
      <c r="M28" s="26">
        <v>1.1223733656106486E-2</v>
      </c>
      <c r="N28" s="26">
        <v>1.1257070546451921E-2</v>
      </c>
      <c r="O28" s="26">
        <v>1.0887209044384229E-2</v>
      </c>
      <c r="P28" s="26">
        <v>1.1154572104799242E-2</v>
      </c>
      <c r="Q28" s="26">
        <v>1.1116041701958681E-2</v>
      </c>
      <c r="R28" s="26">
        <v>1.0958312470626376E-2</v>
      </c>
      <c r="S28" s="26">
        <v>1.0711316745743223E-2</v>
      </c>
      <c r="T28" s="26">
        <v>1.0900473906301625E-2</v>
      </c>
      <c r="U28" s="19"/>
      <c r="V28" s="2"/>
      <c r="W28" s="2"/>
      <c r="X28" s="2"/>
      <c r="Y28" s="2"/>
      <c r="Z28" s="2"/>
      <c r="AA28" s="3"/>
      <c r="AB28" s="3"/>
      <c r="AC28" s="3"/>
    </row>
    <row r="29" spans="1:29" x14ac:dyDescent="0.25">
      <c r="A29" s="17" t="s">
        <v>18</v>
      </c>
      <c r="B29" s="18" t="s">
        <v>17</v>
      </c>
      <c r="C29" s="14" t="s">
        <v>12</v>
      </c>
      <c r="D29" s="16" t="s">
        <v>91</v>
      </c>
      <c r="E29" s="25" t="s">
        <v>92</v>
      </c>
      <c r="F29" s="26">
        <v>9.8565291777043228E-3</v>
      </c>
      <c r="G29" s="26">
        <v>9.8458845228013899E-3</v>
      </c>
      <c r="H29" s="26">
        <v>9.8528606296350504E-3</v>
      </c>
      <c r="I29" s="26">
        <v>9.851594426936186E-3</v>
      </c>
      <c r="J29" s="26">
        <v>9.8550217694466993E-3</v>
      </c>
      <c r="K29" s="26">
        <v>9.8530389982429568E-3</v>
      </c>
      <c r="L29" s="26">
        <v>9.8535856056145999E-3</v>
      </c>
      <c r="M29" s="26">
        <v>9.8539558266304509E-3</v>
      </c>
      <c r="N29" s="26">
        <v>9.8542761432496816E-3</v>
      </c>
      <c r="O29" s="26">
        <v>9.8548312792271532E-3</v>
      </c>
      <c r="P29" s="26">
        <v>9.8558113410023383E-3</v>
      </c>
      <c r="Q29" s="26">
        <v>9.8579105268926936E-3</v>
      </c>
      <c r="R29" s="26">
        <v>9.8534759720543541E-3</v>
      </c>
      <c r="S29" s="26">
        <v>9.8597364875687814E-3</v>
      </c>
      <c r="T29" s="26">
        <v>9.855130268575955E-3</v>
      </c>
      <c r="U29" s="19"/>
      <c r="V29" s="2"/>
      <c r="W29" s="2"/>
      <c r="X29" s="2"/>
      <c r="Y29" s="2"/>
      <c r="Z29" s="2"/>
      <c r="AA29" s="3"/>
      <c r="AB29" s="3"/>
      <c r="AC29" s="3"/>
    </row>
    <row r="30" spans="1:29" x14ac:dyDescent="0.25">
      <c r="A30" s="17" t="s">
        <v>21</v>
      </c>
      <c r="B30" s="18" t="s">
        <v>17</v>
      </c>
      <c r="C30" s="14" t="s">
        <v>15</v>
      </c>
      <c r="D30" s="16" t="s">
        <v>91</v>
      </c>
      <c r="E30" s="25" t="s">
        <v>92</v>
      </c>
      <c r="F30" s="26">
        <v>7.2626262626267141E-3</v>
      </c>
      <c r="G30" s="26">
        <v>7.2626262626253775E-3</v>
      </c>
      <c r="H30" s="26">
        <v>7.2626262626252387E-3</v>
      </c>
      <c r="I30" s="26">
        <v>7.2626262626268537E-3</v>
      </c>
      <c r="J30" s="26">
        <v>7.2626262626268555E-3</v>
      </c>
      <c r="K30" s="26">
        <v>7.2626262626259465E-3</v>
      </c>
      <c r="L30" s="26">
        <v>7.262626262626486E-3</v>
      </c>
      <c r="M30" s="26">
        <v>7.2626262626265745E-3</v>
      </c>
      <c r="N30" s="26">
        <v>7.2626262626252812E-3</v>
      </c>
      <c r="O30" s="26">
        <v>7.2626262626256117E-3</v>
      </c>
      <c r="P30" s="26">
        <v>7.2626262626267592E-3</v>
      </c>
      <c r="Q30" s="26">
        <v>7.2626262626255701E-3</v>
      </c>
      <c r="R30" s="26">
        <v>7.2626262626256689E-3</v>
      </c>
      <c r="S30" s="26">
        <v>7.2626262626260063E-3</v>
      </c>
      <c r="T30" s="26">
        <v>7.2626262626263594E-3</v>
      </c>
      <c r="U30" s="19"/>
      <c r="V30" s="2"/>
      <c r="W30" s="2"/>
      <c r="X30" s="2"/>
      <c r="Y30" s="2"/>
      <c r="Z30" s="2"/>
      <c r="AA30" s="3"/>
      <c r="AB30" s="3"/>
      <c r="AC30" s="3"/>
    </row>
    <row r="31" spans="1:29" x14ac:dyDescent="0.25">
      <c r="A31" s="17" t="s">
        <v>19</v>
      </c>
      <c r="B31" s="18" t="s">
        <v>17</v>
      </c>
      <c r="C31" s="14" t="s">
        <v>20</v>
      </c>
      <c r="D31" s="16" t="s">
        <v>91</v>
      </c>
      <c r="E31" s="25" t="s">
        <v>92</v>
      </c>
      <c r="F31" s="26">
        <v>7.262626262626107E-3</v>
      </c>
      <c r="G31" s="26">
        <v>7.2626262626275277E-3</v>
      </c>
      <c r="H31" s="26">
        <v>7.262626262625361E-3</v>
      </c>
      <c r="I31" s="26">
        <v>7.2626262626254712E-3</v>
      </c>
      <c r="J31" s="26">
        <v>7.262626262626205E-3</v>
      </c>
      <c r="K31" s="26">
        <v>7.2626262626218976E-3</v>
      </c>
      <c r="L31" s="26">
        <v>7.2626262626259734E-3</v>
      </c>
      <c r="M31" s="26">
        <v>7.2626262626255406E-3</v>
      </c>
      <c r="N31" s="26">
        <v>7.2626262626276786E-3</v>
      </c>
      <c r="O31" s="26">
        <v>7.2626262626248545E-3</v>
      </c>
      <c r="P31" s="26">
        <v>7.2626262626258277E-3</v>
      </c>
      <c r="Q31" s="26">
        <v>7.262626262633705E-3</v>
      </c>
      <c r="R31" s="26">
        <v>7.2626262626237321E-3</v>
      </c>
      <c r="S31" s="26">
        <v>7.2626262626270203E-3</v>
      </c>
      <c r="T31" s="26">
        <v>7.2626262626263966E-3</v>
      </c>
      <c r="U31" s="19"/>
      <c r="V31" s="2"/>
      <c r="W31" s="2"/>
      <c r="X31" s="2"/>
      <c r="Y31" s="2"/>
      <c r="Z31" s="2"/>
      <c r="AA31" s="3"/>
      <c r="AB31" s="3"/>
      <c r="AC31" s="3"/>
    </row>
    <row r="32" spans="1:29" x14ac:dyDescent="0.25">
      <c r="A32" s="17" t="s">
        <v>55</v>
      </c>
      <c r="B32" s="18" t="s">
        <v>69</v>
      </c>
      <c r="C32" s="14" t="s">
        <v>27</v>
      </c>
      <c r="D32" s="16" t="s">
        <v>91</v>
      </c>
      <c r="E32" s="25" t="s">
        <v>92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19"/>
      <c r="V32" s="2"/>
      <c r="W32" s="2"/>
      <c r="X32" s="2"/>
      <c r="Y32" s="2"/>
      <c r="Z32" s="2"/>
      <c r="AA32" s="3"/>
      <c r="AB32" s="3"/>
      <c r="AC32" s="3"/>
    </row>
    <row r="33" spans="1:29" x14ac:dyDescent="0.25">
      <c r="A33" s="17" t="s">
        <v>56</v>
      </c>
      <c r="B33" s="18" t="s">
        <v>69</v>
      </c>
      <c r="C33" s="14" t="s">
        <v>12</v>
      </c>
      <c r="D33" s="16" t="s">
        <v>91</v>
      </c>
      <c r="E33" s="25" t="s">
        <v>92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19"/>
      <c r="V33" s="2"/>
      <c r="W33" s="2"/>
      <c r="X33" s="2"/>
      <c r="Y33" s="2"/>
      <c r="Z33" s="2"/>
      <c r="AA33" s="3"/>
      <c r="AB33" s="3"/>
      <c r="AC33" s="3"/>
    </row>
    <row r="34" spans="1:29" x14ac:dyDescent="0.25">
      <c r="A34" s="17" t="s">
        <v>54</v>
      </c>
      <c r="B34" s="18" t="s">
        <v>69</v>
      </c>
      <c r="C34" s="14" t="s">
        <v>15</v>
      </c>
      <c r="D34" s="16" t="s">
        <v>91</v>
      </c>
      <c r="E34" s="25" t="s">
        <v>92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19"/>
      <c r="V34" s="2"/>
      <c r="W34" s="2"/>
      <c r="X34" s="2"/>
      <c r="Y34" s="2"/>
      <c r="Z34" s="2"/>
      <c r="AA34" s="3"/>
      <c r="AB34" s="3"/>
      <c r="AC34" s="3"/>
    </row>
    <row r="35" spans="1:29" x14ac:dyDescent="0.25">
      <c r="A35" s="17" t="s">
        <v>79</v>
      </c>
      <c r="B35" s="18" t="s">
        <v>69</v>
      </c>
      <c r="C35" s="14" t="s">
        <v>7</v>
      </c>
      <c r="D35" s="16" t="s">
        <v>91</v>
      </c>
      <c r="E35" s="25" t="s">
        <v>92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19"/>
      <c r="V35" s="2"/>
      <c r="W35" s="2"/>
      <c r="X35" s="2"/>
      <c r="Y35" s="2"/>
      <c r="Z35" s="2"/>
      <c r="AA35" s="3"/>
      <c r="AB35" s="3"/>
      <c r="AC35" s="3"/>
    </row>
    <row r="36" spans="1:29" x14ac:dyDescent="0.25">
      <c r="A36" s="17" t="s">
        <v>80</v>
      </c>
      <c r="B36" s="18" t="s">
        <v>69</v>
      </c>
      <c r="C36" s="14" t="s">
        <v>12</v>
      </c>
      <c r="D36" s="16" t="s">
        <v>91</v>
      </c>
      <c r="E36" s="25" t="s">
        <v>92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19"/>
      <c r="V36" s="2"/>
      <c r="W36" s="2"/>
      <c r="X36" s="2"/>
      <c r="Y36" s="2"/>
      <c r="Z36" s="2"/>
      <c r="AA36" s="3"/>
      <c r="AB36" s="3"/>
      <c r="AC36" s="3"/>
    </row>
    <row r="37" spans="1:29" x14ac:dyDescent="0.25">
      <c r="A37" s="17" t="s">
        <v>81</v>
      </c>
      <c r="B37" s="18" t="s">
        <v>69</v>
      </c>
      <c r="C37" s="14" t="s">
        <v>27</v>
      </c>
      <c r="D37" s="16" t="s">
        <v>91</v>
      </c>
      <c r="E37" s="25" t="s">
        <v>92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19"/>
      <c r="V37" s="2"/>
      <c r="W37" s="2"/>
      <c r="X37" s="2"/>
      <c r="Y37" s="2"/>
      <c r="Z37" s="2"/>
      <c r="AA37" s="3"/>
      <c r="AB37" s="3"/>
      <c r="AC37" s="3"/>
    </row>
    <row r="38" spans="1:29" x14ac:dyDescent="0.25">
      <c r="A38" s="17" t="s">
        <v>82</v>
      </c>
      <c r="B38" s="18" t="s">
        <v>69</v>
      </c>
      <c r="C38" s="14" t="s">
        <v>20</v>
      </c>
      <c r="D38" s="16" t="s">
        <v>91</v>
      </c>
      <c r="E38" s="25" t="s">
        <v>92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19"/>
      <c r="V38" s="2"/>
      <c r="W38" s="2"/>
      <c r="X38" s="2"/>
      <c r="Y38" s="2"/>
      <c r="Z38" s="2"/>
      <c r="AA38" s="3"/>
      <c r="AB38" s="3"/>
      <c r="AC38" s="3"/>
    </row>
    <row r="39" spans="1:29" x14ac:dyDescent="0.25">
      <c r="A39" s="17" t="s">
        <v>83</v>
      </c>
      <c r="B39" s="18" t="s">
        <v>69</v>
      </c>
      <c r="C39" s="14" t="s">
        <v>15</v>
      </c>
      <c r="D39" s="16" t="s">
        <v>91</v>
      </c>
      <c r="E39" s="25" t="s">
        <v>92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19"/>
      <c r="V39" s="2"/>
      <c r="W39" s="2"/>
      <c r="X39" s="2"/>
      <c r="Y39" s="2"/>
      <c r="Z39" s="2"/>
      <c r="AA39" s="3"/>
      <c r="AB39" s="3"/>
      <c r="AC39" s="3"/>
    </row>
    <row r="40" spans="1:29" x14ac:dyDescent="0.25">
      <c r="A40" s="17" t="s">
        <v>51</v>
      </c>
      <c r="B40" s="18" t="s">
        <v>68</v>
      </c>
      <c r="C40" s="14" t="s">
        <v>7</v>
      </c>
      <c r="D40" s="16" t="s">
        <v>91</v>
      </c>
      <c r="E40" s="25" t="s">
        <v>92</v>
      </c>
      <c r="F40" s="26" t="s">
        <v>118</v>
      </c>
      <c r="G40" s="26" t="s">
        <v>118</v>
      </c>
      <c r="H40" s="26" t="s">
        <v>118</v>
      </c>
      <c r="I40" s="26">
        <v>111.7500542442438</v>
      </c>
      <c r="J40" s="26">
        <v>108.59671030224084</v>
      </c>
      <c r="K40" s="26">
        <v>105.44336636024686</v>
      </c>
      <c r="L40" s="26">
        <v>102.29002241826048</v>
      </c>
      <c r="M40" s="26">
        <v>99.136678486405657</v>
      </c>
      <c r="N40" s="26">
        <v>99.139413911406066</v>
      </c>
      <c r="O40" s="26">
        <v>99.155511689599976</v>
      </c>
      <c r="P40" s="26">
        <v>99.154906110152126</v>
      </c>
      <c r="Q40" s="26">
        <v>99.149664437001732</v>
      </c>
      <c r="R40" s="26">
        <v>103.46807496175148</v>
      </c>
      <c r="S40" s="26">
        <v>103.46882687375202</v>
      </c>
      <c r="T40" s="26">
        <v>103.46903403525216</v>
      </c>
      <c r="U40" s="19"/>
      <c r="V40" s="2"/>
      <c r="W40" s="2"/>
      <c r="X40" s="2"/>
      <c r="Y40" s="2"/>
      <c r="Z40" s="2"/>
      <c r="AA40" s="3"/>
      <c r="AB40" s="3"/>
      <c r="AC40" s="3"/>
    </row>
    <row r="41" spans="1:29" x14ac:dyDescent="0.25">
      <c r="A41" s="17" t="s">
        <v>53</v>
      </c>
      <c r="B41" s="18" t="s">
        <v>68</v>
      </c>
      <c r="C41" s="14" t="s">
        <v>15</v>
      </c>
      <c r="D41" s="16" t="s">
        <v>91</v>
      </c>
      <c r="E41" s="25" t="s">
        <v>92</v>
      </c>
      <c r="F41" s="26" t="s">
        <v>118</v>
      </c>
      <c r="G41" s="26">
        <v>107.07561800582357</v>
      </c>
      <c r="H41" s="26">
        <v>107.07561800574221</v>
      </c>
      <c r="I41" s="26">
        <v>107.07561800573562</v>
      </c>
      <c r="J41" s="26">
        <v>104.50687914776474</v>
      </c>
      <c r="K41" s="26">
        <v>101.93814018826941</v>
      </c>
      <c r="L41" s="26">
        <v>99.369401330251549</v>
      </c>
      <c r="M41" s="26">
        <v>96.80066244179838</v>
      </c>
      <c r="N41" s="26">
        <v>96.869230584102894</v>
      </c>
      <c r="O41" s="26">
        <v>99.100086173304121</v>
      </c>
      <c r="P41" s="26">
        <v>99.09970625880176</v>
      </c>
      <c r="Q41" s="26">
        <v>99.098340332704439</v>
      </c>
      <c r="R41" s="26">
        <v>103.4303257922526</v>
      </c>
      <c r="S41" s="26">
        <v>103.42991979225198</v>
      </c>
      <c r="T41" s="26">
        <v>103.42965670425238</v>
      </c>
      <c r="U41" s="19"/>
      <c r="V41" s="2"/>
      <c r="W41" s="2"/>
      <c r="X41" s="2"/>
      <c r="Y41" s="2"/>
      <c r="Z41" s="2"/>
      <c r="AA41" s="3"/>
      <c r="AB41" s="3"/>
      <c r="AC41" s="3"/>
    </row>
    <row r="42" spans="1:29" x14ac:dyDescent="0.25">
      <c r="A42" s="12" t="s">
        <v>52</v>
      </c>
      <c r="B42" s="17" t="s">
        <v>68</v>
      </c>
      <c r="C42" s="14" t="s">
        <v>27</v>
      </c>
      <c r="D42" s="16" t="s">
        <v>91</v>
      </c>
      <c r="E42" s="25" t="s">
        <v>92</v>
      </c>
      <c r="F42" s="26" t="s">
        <v>118</v>
      </c>
      <c r="G42" s="26" t="s">
        <v>118</v>
      </c>
      <c r="H42" s="26" t="s">
        <v>118</v>
      </c>
      <c r="I42" s="26" t="s">
        <v>118</v>
      </c>
      <c r="J42" s="26" t="s">
        <v>118</v>
      </c>
      <c r="K42" s="26" t="s">
        <v>118</v>
      </c>
      <c r="L42" s="26">
        <v>88.336146196974312</v>
      </c>
      <c r="M42" s="26">
        <v>82.744989190930966</v>
      </c>
      <c r="N42" s="26">
        <v>82.775446651175201</v>
      </c>
      <c r="O42" s="26">
        <v>83.778492559719226</v>
      </c>
      <c r="P42" s="26">
        <v>83.778492559722594</v>
      </c>
      <c r="Q42" s="26">
        <v>88.620743488273774</v>
      </c>
      <c r="R42" s="26">
        <v>91.218944050924222</v>
      </c>
      <c r="S42" s="26">
        <v>91.218944050926765</v>
      </c>
      <c r="T42" s="26">
        <v>91.218944050929267</v>
      </c>
      <c r="U42" s="19"/>
      <c r="V42" s="2"/>
      <c r="W42" s="2"/>
      <c r="X42" s="2"/>
      <c r="Y42" s="2"/>
      <c r="Z42" s="2"/>
      <c r="AA42" s="3"/>
      <c r="AB42" s="3"/>
      <c r="AC42" s="3"/>
    </row>
    <row r="43" spans="1:29" x14ac:dyDescent="0.25">
      <c r="A43" s="17" t="s">
        <v>84</v>
      </c>
      <c r="B43" s="18" t="s">
        <v>17</v>
      </c>
      <c r="C43" s="14" t="s">
        <v>27</v>
      </c>
      <c r="D43" s="16" t="s">
        <v>91</v>
      </c>
      <c r="E43" s="25" t="s">
        <v>92</v>
      </c>
      <c r="F43" s="26" t="s">
        <v>118</v>
      </c>
      <c r="G43" s="26" t="s">
        <v>118</v>
      </c>
      <c r="H43" s="26" t="s">
        <v>118</v>
      </c>
      <c r="I43" s="26" t="s">
        <v>118</v>
      </c>
      <c r="J43" s="26" t="s">
        <v>118</v>
      </c>
      <c r="K43" s="26" t="s">
        <v>118</v>
      </c>
      <c r="L43" s="26" t="s">
        <v>118</v>
      </c>
      <c r="M43" s="26">
        <v>1.1431485735153396E-2</v>
      </c>
      <c r="N43" s="26">
        <v>1.1429389552174485E-2</v>
      </c>
      <c r="O43" s="26">
        <v>1.1426190012111908E-2</v>
      </c>
      <c r="P43" s="26">
        <v>1.1430438836100773E-2</v>
      </c>
      <c r="Q43" s="26">
        <v>1.1445164078303168E-2</v>
      </c>
      <c r="R43" s="26">
        <v>1.1429934089966997E-2</v>
      </c>
      <c r="S43" s="26">
        <v>1.1424038235806771E-2</v>
      </c>
      <c r="T43" s="26">
        <v>1.1431516618278556E-2</v>
      </c>
      <c r="U43" s="19"/>
      <c r="V43" s="2"/>
      <c r="W43" s="2"/>
      <c r="X43" s="2"/>
      <c r="Y43" s="2"/>
      <c r="Z43" s="2"/>
      <c r="AA43" s="3"/>
      <c r="AB43" s="3"/>
      <c r="AC43" s="3"/>
    </row>
    <row r="44" spans="1:29" x14ac:dyDescent="0.25">
      <c r="A44" s="12" t="s">
        <v>85</v>
      </c>
      <c r="B44" s="18" t="s">
        <v>17</v>
      </c>
      <c r="C44" s="14" t="s">
        <v>7</v>
      </c>
      <c r="D44" s="16" t="s">
        <v>91</v>
      </c>
      <c r="E44" s="25" t="s">
        <v>92</v>
      </c>
      <c r="F44" s="26" t="s">
        <v>118</v>
      </c>
      <c r="G44" s="26" t="s">
        <v>118</v>
      </c>
      <c r="H44" s="26" t="s">
        <v>118</v>
      </c>
      <c r="I44" s="26" t="s">
        <v>118</v>
      </c>
      <c r="J44" s="26" t="s">
        <v>118</v>
      </c>
      <c r="K44" s="26" t="s">
        <v>118</v>
      </c>
      <c r="L44" s="26" t="s">
        <v>118</v>
      </c>
      <c r="M44" s="26" t="s">
        <v>118</v>
      </c>
      <c r="N44" s="26" t="s">
        <v>118</v>
      </c>
      <c r="O44" s="26">
        <v>1.1427103916731834E-2</v>
      </c>
      <c r="P44" s="26">
        <v>1.1436756393329748E-2</v>
      </c>
      <c r="Q44" s="26">
        <v>1.1437762860323277E-2</v>
      </c>
      <c r="R44" s="26">
        <v>1.1428397515071055E-2</v>
      </c>
      <c r="S44" s="26">
        <v>1.142837375479093E-2</v>
      </c>
      <c r="T44" s="26">
        <v>1.1436640980854784E-2</v>
      </c>
      <c r="U44" s="19"/>
      <c r="V44" s="2"/>
      <c r="W44" s="2"/>
      <c r="X44" s="2"/>
      <c r="Y44" s="2"/>
      <c r="Z44" s="2"/>
      <c r="AA44" s="3"/>
      <c r="AB44" s="3"/>
      <c r="AC44" s="3"/>
    </row>
    <row r="45" spans="1:29" x14ac:dyDescent="0.25">
      <c r="A45" s="12" t="s">
        <v>86</v>
      </c>
      <c r="B45" s="18" t="s">
        <v>17</v>
      </c>
      <c r="C45" s="14" t="s">
        <v>12</v>
      </c>
      <c r="D45" s="16" t="s">
        <v>91</v>
      </c>
      <c r="E45" s="25" t="s">
        <v>92</v>
      </c>
      <c r="F45" s="26" t="s">
        <v>118</v>
      </c>
      <c r="G45" s="26" t="s">
        <v>118</v>
      </c>
      <c r="H45" s="26" t="s">
        <v>118</v>
      </c>
      <c r="I45" s="26" t="s">
        <v>118</v>
      </c>
      <c r="J45" s="26" t="s">
        <v>118</v>
      </c>
      <c r="K45" s="26" t="s">
        <v>118</v>
      </c>
      <c r="L45" s="26" t="s">
        <v>118</v>
      </c>
      <c r="M45" s="26" t="s">
        <v>118</v>
      </c>
      <c r="N45" s="26" t="s">
        <v>118</v>
      </c>
      <c r="O45" s="26">
        <v>1.1433833176499847E-2</v>
      </c>
      <c r="P45" s="26">
        <v>1.1438521640837571E-2</v>
      </c>
      <c r="Q45" s="26">
        <v>1.1439575073852274E-2</v>
      </c>
      <c r="R45" s="26">
        <v>1.1434722368083428E-2</v>
      </c>
      <c r="S45" s="26">
        <v>1.1436468759370166E-2</v>
      </c>
      <c r="T45" s="26">
        <v>1.1442332164658609E-2</v>
      </c>
      <c r="U45" s="19"/>
      <c r="V45" s="2"/>
      <c r="W45" s="2"/>
      <c r="X45" s="2"/>
      <c r="Y45" s="2"/>
      <c r="Z45" s="2"/>
      <c r="AA45" s="3"/>
      <c r="AB45" s="3"/>
      <c r="AC45" s="3"/>
    </row>
    <row r="46" spans="1:29" x14ac:dyDescent="0.25">
      <c r="A46" s="12" t="s">
        <v>87</v>
      </c>
      <c r="B46" s="18" t="s">
        <v>17</v>
      </c>
      <c r="C46" s="14" t="s">
        <v>15</v>
      </c>
      <c r="D46" s="16" t="s">
        <v>91</v>
      </c>
      <c r="E46" s="25" t="s">
        <v>92</v>
      </c>
      <c r="F46" s="26" t="s">
        <v>118</v>
      </c>
      <c r="G46" s="26" t="s">
        <v>118</v>
      </c>
      <c r="H46" s="26" t="s">
        <v>118</v>
      </c>
      <c r="I46" s="26" t="s">
        <v>118</v>
      </c>
      <c r="J46" s="26" t="s">
        <v>118</v>
      </c>
      <c r="K46" s="26" t="s">
        <v>118</v>
      </c>
      <c r="L46" s="26" t="s">
        <v>118</v>
      </c>
      <c r="M46" s="26" t="s">
        <v>118</v>
      </c>
      <c r="N46" s="26" t="s">
        <v>118</v>
      </c>
      <c r="O46" s="26">
        <v>1.1427709531188782E-2</v>
      </c>
      <c r="P46" s="26">
        <v>1.1427791192518374E-2</v>
      </c>
      <c r="Q46" s="26">
        <v>1.1438798884085761E-2</v>
      </c>
      <c r="R46" s="26">
        <v>1.1426361099484816E-2</v>
      </c>
      <c r="S46" s="26">
        <v>1.1422746172182177E-2</v>
      </c>
      <c r="T46" s="26">
        <v>1.1423059129096745E-2</v>
      </c>
      <c r="U46" s="19"/>
      <c r="V46" s="2"/>
      <c r="W46" s="2"/>
      <c r="X46" s="2"/>
      <c r="Y46" s="2"/>
      <c r="Z46" s="2"/>
      <c r="AA46" s="3"/>
      <c r="AB46" s="3"/>
      <c r="AC46" s="3"/>
    </row>
    <row r="47" spans="1:29" x14ac:dyDescent="0.25">
      <c r="A47" s="13"/>
      <c r="B47" s="13"/>
      <c r="C47" s="13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19"/>
      <c r="V47" s="2"/>
      <c r="W47" s="2"/>
      <c r="X47" s="2"/>
      <c r="Y47" s="2"/>
      <c r="Z47" s="2"/>
      <c r="AA47" s="3"/>
      <c r="AB47" s="3"/>
      <c r="AC47" s="3"/>
    </row>
    <row r="48" spans="1:29" x14ac:dyDescent="0.25">
      <c r="A48" s="13"/>
      <c r="B48" s="13"/>
      <c r="C48" s="13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9"/>
      <c r="V48" s="2"/>
      <c r="W48" s="2"/>
      <c r="X48" s="2"/>
      <c r="Y48" s="2"/>
      <c r="Z48" s="2"/>
      <c r="AA48" s="3"/>
      <c r="AB48" s="3"/>
      <c r="AC48" s="3"/>
    </row>
    <row r="49" spans="1:29" x14ac:dyDescent="0.25">
      <c r="A49" s="13"/>
      <c r="B49" s="13"/>
      <c r="C49" s="13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9"/>
      <c r="V49" s="2"/>
      <c r="W49" s="2"/>
      <c r="X49" s="2"/>
      <c r="Y49" s="2"/>
      <c r="Z49" s="2"/>
      <c r="AA49" s="3"/>
      <c r="AB49" s="3"/>
      <c r="AC49" s="3"/>
    </row>
    <row r="50" spans="1:29" x14ac:dyDescent="0.25">
      <c r="A50" s="13"/>
      <c r="B50" s="13"/>
      <c r="C50" s="13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19"/>
      <c r="V50" s="2"/>
      <c r="W50" s="2"/>
      <c r="X50" s="2"/>
      <c r="Y50" s="2"/>
      <c r="Z50" s="2"/>
      <c r="AA50" s="3"/>
      <c r="AB50" s="3"/>
      <c r="AC50" s="3"/>
    </row>
    <row r="51" spans="1:29" x14ac:dyDescent="0.25">
      <c r="A51" s="13"/>
      <c r="B51" s="13"/>
      <c r="C51" s="13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19"/>
      <c r="V51" s="2"/>
      <c r="W51" s="2"/>
      <c r="X51" s="2"/>
      <c r="Y51" s="2"/>
      <c r="Z51" s="2"/>
      <c r="AA51" s="3"/>
      <c r="AB51" s="3"/>
      <c r="AC51" s="3"/>
    </row>
    <row r="52" spans="1:29" x14ac:dyDescent="0.25">
      <c r="A52" s="13"/>
      <c r="B52" s="13"/>
      <c r="C52" s="13"/>
      <c r="E52" s="2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19"/>
      <c r="V52" s="2"/>
      <c r="W52" s="2"/>
      <c r="X52" s="2"/>
      <c r="Y52" s="2"/>
      <c r="Z52" s="2"/>
      <c r="AA52" s="3"/>
      <c r="AB52" s="3"/>
      <c r="AC52" s="3"/>
    </row>
    <row r="53" spans="1:29" x14ac:dyDescent="0.25">
      <c r="A53" s="13"/>
      <c r="B53" s="13"/>
      <c r="C53" s="13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19"/>
      <c r="V53" s="2"/>
      <c r="W53" s="2"/>
      <c r="X53" s="2"/>
      <c r="Y53" s="2"/>
      <c r="Z53" s="2"/>
      <c r="AA53" s="3"/>
      <c r="AB53" s="3"/>
      <c r="AC53" s="3"/>
    </row>
    <row r="54" spans="1:29" x14ac:dyDescent="0.25">
      <c r="A54" s="13"/>
      <c r="B54" s="13"/>
      <c r="C54" s="13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9"/>
      <c r="V54" s="2"/>
      <c r="W54" s="2"/>
      <c r="X54" s="2"/>
      <c r="Y54" s="2"/>
      <c r="Z54" s="2"/>
      <c r="AA54" s="3"/>
      <c r="AB54" s="3"/>
      <c r="AC54" s="3"/>
    </row>
    <row r="55" spans="1:29" x14ac:dyDescent="0.25">
      <c r="A55" s="13"/>
      <c r="B55" s="13"/>
      <c r="C55" s="13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19"/>
      <c r="V55" s="2"/>
      <c r="W55" s="2"/>
      <c r="X55" s="2"/>
      <c r="Y55" s="2"/>
      <c r="Z55" s="2"/>
      <c r="AA55" s="3"/>
      <c r="AB55" s="3"/>
      <c r="AC55" s="3"/>
    </row>
    <row r="56" spans="1:29" x14ac:dyDescent="0.25">
      <c r="A56" s="13"/>
      <c r="B56" s="13"/>
      <c r="C56" s="13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19"/>
      <c r="V56" s="2"/>
      <c r="W56" s="2"/>
      <c r="X56" s="2"/>
      <c r="Y56" s="2"/>
      <c r="Z56" s="2"/>
      <c r="AA56" s="3"/>
      <c r="AB56" s="3"/>
      <c r="AC56" s="3"/>
    </row>
    <row r="57" spans="1:29" x14ac:dyDescent="0.25">
      <c r="A57" s="13"/>
      <c r="B57" s="13"/>
      <c r="C57" s="13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19"/>
      <c r="V57" s="2"/>
      <c r="W57" s="2"/>
      <c r="X57" s="2"/>
      <c r="Y57" s="2"/>
      <c r="Z57" s="2"/>
      <c r="AA57" s="3"/>
      <c r="AB57" s="3"/>
      <c r="AC57" s="3"/>
    </row>
    <row r="58" spans="1:29" x14ac:dyDescent="0.25">
      <c r="A58" s="13"/>
      <c r="B58" s="13"/>
      <c r="C58" s="13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9"/>
      <c r="V58" s="2"/>
      <c r="W58" s="2"/>
      <c r="X58" s="2"/>
      <c r="Y58" s="2"/>
      <c r="Z58" s="2"/>
      <c r="AA58" s="3"/>
      <c r="AB58" s="3"/>
      <c r="AC58" s="3"/>
    </row>
    <row r="59" spans="1:29" x14ac:dyDescent="0.25">
      <c r="A59" s="13"/>
      <c r="B59" s="13"/>
      <c r="C59" s="13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9"/>
      <c r="V59" s="2"/>
      <c r="W59" s="2"/>
      <c r="X59" s="2"/>
      <c r="Y59" s="2"/>
      <c r="Z59" s="2"/>
      <c r="AA59" s="3"/>
      <c r="AB59" s="3"/>
      <c r="AC59" s="3"/>
    </row>
    <row r="60" spans="1:29" x14ac:dyDescent="0.25">
      <c r="A60" s="13"/>
      <c r="B60" s="13"/>
      <c r="C60" s="13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19"/>
      <c r="V60" s="2"/>
      <c r="W60" s="2"/>
      <c r="X60" s="2"/>
      <c r="Y60" s="2"/>
      <c r="Z60" s="2"/>
      <c r="AA60" s="3"/>
      <c r="AB60" s="3"/>
      <c r="AC60" s="3"/>
    </row>
    <row r="61" spans="1:29" x14ac:dyDescent="0.25">
      <c r="A61" s="13"/>
      <c r="B61" s="13"/>
      <c r="C61" s="13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19"/>
      <c r="V61" s="2"/>
      <c r="W61" s="2"/>
      <c r="X61" s="2"/>
      <c r="Y61" s="2"/>
      <c r="Z61" s="2"/>
      <c r="AA61" s="3"/>
      <c r="AB61" s="3"/>
      <c r="AC61" s="3"/>
    </row>
    <row r="62" spans="1:29" x14ac:dyDescent="0.25">
      <c r="A62" s="13"/>
      <c r="B62" s="13"/>
      <c r="C62" s="13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19"/>
      <c r="V62" s="2"/>
      <c r="W62" s="2"/>
      <c r="X62" s="2"/>
      <c r="Y62" s="2"/>
      <c r="Z62" s="2"/>
      <c r="AA62" s="3"/>
      <c r="AB62" s="3"/>
      <c r="AC62" s="3"/>
    </row>
    <row r="63" spans="1:29" x14ac:dyDescent="0.25">
      <c r="A63" s="13"/>
      <c r="B63" s="13"/>
      <c r="C63" s="13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19"/>
      <c r="V63" s="2"/>
      <c r="W63" s="2"/>
      <c r="X63" s="2"/>
      <c r="Y63" s="2"/>
      <c r="Z63" s="2"/>
      <c r="AA63" s="3"/>
      <c r="AB63" s="3"/>
      <c r="AC63" s="3"/>
    </row>
    <row r="64" spans="1:29" x14ac:dyDescent="0.25">
      <c r="A64" s="13"/>
      <c r="B64" s="13"/>
      <c r="C64" s="13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19"/>
      <c r="V64" s="2"/>
      <c r="W64" s="2"/>
      <c r="X64" s="2"/>
      <c r="Y64" s="2"/>
      <c r="Z64" s="2"/>
      <c r="AA64" s="3"/>
      <c r="AB64" s="3"/>
      <c r="AC64" s="3"/>
    </row>
    <row r="65" spans="1:29" x14ac:dyDescent="0.25">
      <c r="A65" s="13"/>
      <c r="B65" s="13"/>
      <c r="C65" s="13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19"/>
      <c r="V65" s="2"/>
      <c r="W65" s="2"/>
      <c r="X65" s="2"/>
      <c r="Y65" s="2"/>
      <c r="Z65" s="2"/>
      <c r="AA65" s="3"/>
      <c r="AB65" s="3"/>
      <c r="AC65" s="3"/>
    </row>
    <row r="66" spans="1:29" x14ac:dyDescent="0.25">
      <c r="A66" s="13"/>
      <c r="B66" s="13"/>
      <c r="C66" s="13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19"/>
      <c r="V66" s="2"/>
      <c r="W66" s="2"/>
      <c r="X66" s="2"/>
      <c r="Y66" s="2"/>
      <c r="Z66" s="2"/>
      <c r="AA66" s="3"/>
      <c r="AB66" s="3"/>
      <c r="AC66" s="3"/>
    </row>
    <row r="67" spans="1:29" x14ac:dyDescent="0.25">
      <c r="A67" s="13"/>
      <c r="B67" s="13"/>
      <c r="C67" s="13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19"/>
      <c r="V67" s="2"/>
      <c r="W67" s="2"/>
      <c r="X67" s="2"/>
      <c r="Y67" s="2"/>
      <c r="Z67" s="2"/>
      <c r="AA67" s="3"/>
      <c r="AB67" s="3"/>
      <c r="AC67" s="3"/>
    </row>
    <row r="68" spans="1:29" x14ac:dyDescent="0.25">
      <c r="A68" s="13"/>
      <c r="B68" s="13"/>
      <c r="C68" s="13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19"/>
      <c r="V68" s="2"/>
      <c r="W68" s="2"/>
      <c r="X68" s="2"/>
      <c r="Y68" s="2"/>
      <c r="Z68" s="2"/>
      <c r="AA68" s="3"/>
      <c r="AB68" s="3"/>
      <c r="AC68" s="3"/>
    </row>
    <row r="69" spans="1:29" x14ac:dyDescent="0.25">
      <c r="A69" s="13"/>
      <c r="B69" s="13"/>
      <c r="C69" s="13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19"/>
      <c r="V69" s="2"/>
      <c r="W69" s="2"/>
      <c r="X69" s="2"/>
      <c r="Y69" s="2"/>
      <c r="Z69" s="2"/>
      <c r="AA69" s="3"/>
      <c r="AB69" s="3"/>
      <c r="AC69" s="3"/>
    </row>
    <row r="70" spans="1:29" x14ac:dyDescent="0.25">
      <c r="A70" s="13"/>
      <c r="B70" s="13"/>
      <c r="C70" s="13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19"/>
      <c r="V70" s="2"/>
      <c r="W70" s="2"/>
      <c r="X70" s="2"/>
      <c r="Y70" s="2"/>
      <c r="Z70" s="2"/>
      <c r="AA70" s="3"/>
      <c r="AB70" s="3"/>
      <c r="AC70" s="3"/>
    </row>
    <row r="71" spans="1:29" x14ac:dyDescent="0.25">
      <c r="A71" s="13"/>
      <c r="B71" s="13"/>
      <c r="C71" s="13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19"/>
      <c r="V71" s="2"/>
      <c r="W71" s="2"/>
      <c r="X71" s="2"/>
      <c r="Y71" s="2"/>
      <c r="Z71" s="2"/>
      <c r="AA71" s="3"/>
      <c r="AB71" s="3"/>
      <c r="AC71" s="3"/>
    </row>
    <row r="72" spans="1:29" x14ac:dyDescent="0.25">
      <c r="A72" s="13"/>
      <c r="B72" s="13"/>
      <c r="C72" s="13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19"/>
      <c r="V72" s="2"/>
      <c r="W72" s="2"/>
      <c r="X72" s="2"/>
      <c r="Y72" s="2"/>
      <c r="Z72" s="2"/>
      <c r="AA72" s="3"/>
      <c r="AB72" s="3"/>
      <c r="AC72" s="3"/>
    </row>
    <row r="73" spans="1:29" x14ac:dyDescent="0.25">
      <c r="A73" s="13"/>
      <c r="B73" s="13"/>
      <c r="C73" s="13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19"/>
      <c r="V73" s="2"/>
      <c r="W73" s="2"/>
      <c r="X73" s="2"/>
      <c r="Y73" s="2"/>
      <c r="Z73" s="2"/>
      <c r="AA73" s="3"/>
      <c r="AB73" s="3"/>
      <c r="AC73" s="3"/>
    </row>
    <row r="74" spans="1:29" x14ac:dyDescent="0.25">
      <c r="A74" s="13"/>
      <c r="B74" s="13"/>
      <c r="C74" s="13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19"/>
      <c r="V74" s="2"/>
      <c r="W74" s="2"/>
      <c r="X74" s="2"/>
      <c r="Y74" s="2"/>
      <c r="Z74" s="2"/>
      <c r="AA74" s="3"/>
      <c r="AB74" s="3"/>
      <c r="AC74" s="3"/>
    </row>
    <row r="75" spans="1:29" x14ac:dyDescent="0.25">
      <c r="A75" s="13"/>
      <c r="B75" s="13"/>
      <c r="C75" s="13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19"/>
      <c r="V75" s="2"/>
      <c r="W75" s="2"/>
      <c r="X75" s="2"/>
      <c r="Y75" s="2"/>
      <c r="Z75" s="2"/>
      <c r="AA75" s="3"/>
      <c r="AB75" s="3"/>
      <c r="AC75" s="3"/>
    </row>
    <row r="76" spans="1:29" x14ac:dyDescent="0.25">
      <c r="A76" s="13"/>
      <c r="B76" s="13"/>
      <c r="C76" s="13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19"/>
      <c r="V76" s="2"/>
      <c r="W76" s="2"/>
      <c r="X76" s="2"/>
      <c r="Y76" s="2"/>
      <c r="Z76" s="2"/>
      <c r="AA76" s="3"/>
      <c r="AB76" s="3"/>
      <c r="AC76" s="3"/>
    </row>
    <row r="77" spans="1:29" x14ac:dyDescent="0.25">
      <c r="A77" s="13"/>
      <c r="B77" s="13"/>
      <c r="C77" s="13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19"/>
      <c r="V77" s="2"/>
      <c r="W77" s="2"/>
      <c r="X77" s="2"/>
      <c r="Y77" s="2"/>
      <c r="Z77" s="2"/>
      <c r="AA77" s="3"/>
      <c r="AB77" s="3"/>
      <c r="AC77" s="3"/>
    </row>
    <row r="78" spans="1:29" x14ac:dyDescent="0.25">
      <c r="A78" s="13"/>
      <c r="B78" s="13"/>
      <c r="C78" s="13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9"/>
      <c r="V78" s="2"/>
      <c r="W78" s="2"/>
      <c r="X78" s="2"/>
      <c r="Y78" s="2"/>
      <c r="Z78" s="2"/>
      <c r="AA78" s="3"/>
      <c r="AB78" s="3"/>
      <c r="AC78" s="3"/>
    </row>
    <row r="79" spans="1:29" x14ac:dyDescent="0.25">
      <c r="A79" s="13"/>
      <c r="B79" s="13"/>
      <c r="C79" s="13"/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19"/>
      <c r="V79" s="2"/>
      <c r="W79" s="2"/>
      <c r="X79" s="2"/>
      <c r="Y79" s="2"/>
      <c r="Z79" s="2"/>
      <c r="AA79" s="3"/>
      <c r="AB79" s="3"/>
      <c r="AC79" s="3"/>
    </row>
    <row r="80" spans="1:29" x14ac:dyDescent="0.25">
      <c r="A80" s="13"/>
      <c r="B80" s="13"/>
      <c r="C80" s="13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19"/>
      <c r="V80" s="2"/>
      <c r="W80" s="2"/>
      <c r="X80" s="2"/>
      <c r="Y80" s="2"/>
      <c r="Z80" s="2"/>
      <c r="AA80" s="3"/>
      <c r="AB80" s="3"/>
      <c r="AC80" s="3"/>
    </row>
    <row r="81" spans="1:29" x14ac:dyDescent="0.25">
      <c r="A81" s="13"/>
      <c r="B81" s="13"/>
      <c r="C81" s="13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19"/>
      <c r="V81" s="2"/>
      <c r="W81" s="2"/>
      <c r="X81" s="2"/>
      <c r="Y81" s="2"/>
      <c r="Z81" s="2"/>
      <c r="AA81" s="3"/>
      <c r="AB81" s="3"/>
      <c r="AC81" s="3"/>
    </row>
    <row r="82" spans="1:29" x14ac:dyDescent="0.25">
      <c r="A82" s="13"/>
      <c r="B82" s="13"/>
      <c r="C82" s="13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19"/>
      <c r="V82" s="2"/>
      <c r="W82" s="2"/>
      <c r="X82" s="2"/>
      <c r="Y82" s="2"/>
      <c r="Z82" s="2"/>
      <c r="AA82" s="3"/>
      <c r="AB82" s="3"/>
      <c r="AC82" s="3"/>
    </row>
    <row r="83" spans="1:29" x14ac:dyDescent="0.25">
      <c r="A83" s="13"/>
      <c r="B83" s="13"/>
      <c r="C83" s="13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19"/>
      <c r="V83" s="2"/>
      <c r="W83" s="2"/>
      <c r="X83" s="2"/>
      <c r="Y83" s="2"/>
      <c r="Z83" s="2"/>
      <c r="AA83" s="3"/>
      <c r="AB83" s="3"/>
      <c r="AC83" s="3"/>
    </row>
    <row r="84" spans="1:29" x14ac:dyDescent="0.25">
      <c r="A84" s="13"/>
      <c r="B84" s="13"/>
      <c r="C84" s="13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19"/>
      <c r="V84" s="2"/>
      <c r="W84" s="2"/>
      <c r="X84" s="2"/>
      <c r="Y84" s="2"/>
      <c r="Z84" s="2"/>
      <c r="AA84" s="3"/>
      <c r="AB84" s="3"/>
      <c r="AC84" s="3"/>
    </row>
    <row r="85" spans="1:29" x14ac:dyDescent="0.25">
      <c r="A85" s="13"/>
      <c r="B85" s="13"/>
      <c r="C85" s="13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19"/>
      <c r="V85" s="2"/>
      <c r="W85" s="2"/>
      <c r="X85" s="2"/>
      <c r="Y85" s="2"/>
      <c r="Z85" s="2"/>
      <c r="AA85" s="3"/>
      <c r="AB85" s="3"/>
      <c r="AC85" s="3"/>
    </row>
    <row r="86" spans="1:29" x14ac:dyDescent="0.25">
      <c r="A86" s="13"/>
      <c r="B86" s="13"/>
      <c r="C86" s="13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19"/>
      <c r="V86" s="2"/>
      <c r="W86" s="2"/>
      <c r="X86" s="2"/>
      <c r="Y86" s="2"/>
      <c r="Z86" s="2"/>
      <c r="AA86" s="3"/>
      <c r="AB86" s="3"/>
      <c r="AC86" s="3"/>
    </row>
    <row r="87" spans="1:29" x14ac:dyDescent="0.25">
      <c r="A87" s="13"/>
      <c r="B87" s="13"/>
      <c r="C87" s="13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19"/>
      <c r="V87" s="2"/>
      <c r="W87" s="2"/>
      <c r="X87" s="2"/>
      <c r="Y87" s="2"/>
      <c r="Z87" s="2"/>
      <c r="AA87" s="3"/>
      <c r="AB87" s="3"/>
      <c r="AC87" s="3"/>
    </row>
    <row r="88" spans="1:29" x14ac:dyDescent="0.25">
      <c r="A88" s="13"/>
      <c r="B88" s="13"/>
      <c r="C88" s="13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19"/>
      <c r="V88" s="2"/>
      <c r="W88" s="2"/>
      <c r="X88" s="2"/>
      <c r="Y88" s="2"/>
      <c r="Z88" s="2"/>
      <c r="AA88" s="3"/>
      <c r="AB88" s="3"/>
      <c r="AC88" s="3"/>
    </row>
    <row r="89" spans="1:29" x14ac:dyDescent="0.25">
      <c r="A89" s="13"/>
      <c r="B89" s="13"/>
      <c r="C89" s="13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19"/>
      <c r="V89" s="2"/>
      <c r="W89" s="2"/>
      <c r="X89" s="2"/>
      <c r="Y89" s="2"/>
      <c r="Z89" s="2"/>
      <c r="AA89" s="3"/>
      <c r="AB89" s="3"/>
      <c r="AC89" s="3"/>
    </row>
    <row r="90" spans="1:29" x14ac:dyDescent="0.25">
      <c r="A90" s="13"/>
      <c r="B90" s="13"/>
      <c r="C90" s="13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19"/>
      <c r="V90" s="2"/>
      <c r="W90" s="2"/>
      <c r="X90" s="2"/>
      <c r="Y90" s="2"/>
      <c r="Z90" s="2"/>
      <c r="AA90" s="3"/>
      <c r="AB90" s="3"/>
      <c r="AC90" s="3"/>
    </row>
    <row r="91" spans="1:29" x14ac:dyDescent="0.25">
      <c r="A91" s="13"/>
      <c r="B91" s="13"/>
      <c r="C91" s="13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19"/>
      <c r="V91" s="2"/>
      <c r="W91" s="2"/>
      <c r="X91" s="2"/>
      <c r="Y91" s="2"/>
      <c r="Z91" s="2"/>
      <c r="AA91" s="3"/>
      <c r="AB91" s="3"/>
      <c r="AC91" s="3"/>
    </row>
    <row r="92" spans="1:29" x14ac:dyDescent="0.25">
      <c r="A92" s="13"/>
      <c r="B92" s="13"/>
      <c r="C92" s="13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19"/>
      <c r="V92" s="2"/>
      <c r="W92" s="2"/>
      <c r="X92" s="2"/>
      <c r="Y92" s="2"/>
      <c r="Z92" s="2"/>
      <c r="AA92" s="3"/>
      <c r="AB92" s="3"/>
      <c r="AC92" s="3"/>
    </row>
    <row r="93" spans="1:29" x14ac:dyDescent="0.25">
      <c r="A93" s="13"/>
      <c r="B93" s="13"/>
      <c r="C93" s="13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9"/>
      <c r="V93" s="2"/>
      <c r="W93" s="2"/>
      <c r="X93" s="2"/>
      <c r="Y93" s="2"/>
      <c r="Z93" s="2"/>
      <c r="AA93" s="3"/>
      <c r="AB93" s="3"/>
      <c r="AC93" s="3"/>
    </row>
    <row r="94" spans="1:29" x14ac:dyDescent="0.25">
      <c r="A94" s="13"/>
      <c r="B94" s="13"/>
      <c r="C94" s="13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19"/>
      <c r="V94" s="2"/>
      <c r="W94" s="2"/>
      <c r="X94" s="2"/>
      <c r="Y94" s="2"/>
      <c r="Z94" s="2"/>
      <c r="AA94" s="3"/>
      <c r="AB94" s="3"/>
      <c r="AC94" s="3"/>
    </row>
    <row r="95" spans="1:29" x14ac:dyDescent="0.25">
      <c r="A95" s="13"/>
      <c r="B95" s="13"/>
      <c r="C95" s="13"/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19"/>
      <c r="V95" s="2"/>
      <c r="W95" s="2"/>
      <c r="X95" s="2"/>
      <c r="Y95" s="2"/>
      <c r="Z95" s="2"/>
      <c r="AA95" s="3"/>
      <c r="AB95" s="3"/>
      <c r="AC95" s="3"/>
    </row>
    <row r="96" spans="1:29" x14ac:dyDescent="0.25">
      <c r="A96" s="13"/>
      <c r="B96" s="13"/>
      <c r="C96" s="13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19"/>
      <c r="V96" s="2"/>
      <c r="W96" s="2"/>
      <c r="X96" s="2"/>
      <c r="Y96" s="2"/>
      <c r="Z96" s="2"/>
      <c r="AA96" s="3"/>
      <c r="AB96" s="3"/>
      <c r="AC96" s="3"/>
    </row>
    <row r="97" spans="1:29" x14ac:dyDescent="0.25">
      <c r="A97" s="13"/>
      <c r="B97" s="13"/>
      <c r="C97" s="13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19"/>
      <c r="V97" s="2"/>
      <c r="W97" s="2"/>
      <c r="X97" s="2"/>
      <c r="Y97" s="2"/>
      <c r="Z97" s="2"/>
      <c r="AA97" s="3"/>
      <c r="AB97" s="3"/>
      <c r="AC97" s="3"/>
    </row>
    <row r="98" spans="1:29" x14ac:dyDescent="0.25">
      <c r="A98" s="13"/>
      <c r="B98" s="13"/>
      <c r="C98" s="13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19"/>
      <c r="V98" s="2"/>
      <c r="W98" s="2"/>
      <c r="X98" s="2"/>
      <c r="Y98" s="2"/>
      <c r="Z98" s="2"/>
      <c r="AA98" s="3"/>
      <c r="AB98" s="3"/>
      <c r="AC98" s="3"/>
    </row>
    <row r="99" spans="1:29" x14ac:dyDescent="0.25">
      <c r="A99" s="13"/>
      <c r="B99" s="13"/>
      <c r="C99" s="13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19"/>
      <c r="V99" s="2"/>
      <c r="W99" s="2"/>
      <c r="X99" s="2"/>
      <c r="Y99" s="2"/>
      <c r="Z99" s="2"/>
      <c r="AA99" s="3"/>
      <c r="AB99" s="3"/>
      <c r="AC99" s="3"/>
    </row>
    <row r="100" spans="1:29" x14ac:dyDescent="0.25">
      <c r="A100" s="13"/>
      <c r="B100" s="13"/>
      <c r="C100" s="13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19"/>
      <c r="V100" s="2"/>
      <c r="W100" s="2"/>
      <c r="X100" s="2"/>
      <c r="Y100" s="2"/>
      <c r="Z100" s="2"/>
      <c r="AA100" s="3"/>
      <c r="AB100" s="3"/>
      <c r="AC100" s="3"/>
    </row>
    <row r="101" spans="1:29" x14ac:dyDescent="0.25">
      <c r="A101" s="13"/>
      <c r="B101" s="13"/>
      <c r="C101" s="13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19"/>
      <c r="V101" s="2"/>
      <c r="W101" s="2"/>
      <c r="X101" s="2"/>
      <c r="Y101" s="2"/>
      <c r="Z101" s="2"/>
      <c r="AA101" s="3"/>
      <c r="AB101" s="3"/>
      <c r="AC101" s="3"/>
    </row>
    <row r="102" spans="1:29" x14ac:dyDescent="0.25">
      <c r="A102" s="13"/>
      <c r="B102" s="13"/>
      <c r="C102" s="13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9"/>
      <c r="V102" s="2"/>
      <c r="W102" s="2"/>
      <c r="X102" s="2"/>
      <c r="Y102" s="2"/>
      <c r="Z102" s="2"/>
      <c r="AA102" s="3"/>
      <c r="AB102" s="3"/>
      <c r="AC102" s="3"/>
    </row>
    <row r="103" spans="1:29" x14ac:dyDescent="0.25">
      <c r="A103" s="13"/>
      <c r="B103" s="13"/>
      <c r="C103" s="13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19"/>
      <c r="V103" s="2"/>
      <c r="W103" s="2"/>
      <c r="X103" s="2"/>
      <c r="Y103" s="2"/>
      <c r="Z103" s="2"/>
      <c r="AA103" s="3"/>
      <c r="AB103" s="3"/>
      <c r="AC103" s="3"/>
    </row>
    <row r="104" spans="1:29" x14ac:dyDescent="0.25">
      <c r="A104" s="13"/>
      <c r="B104" s="13"/>
      <c r="C104" s="13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19"/>
      <c r="V104" s="2"/>
      <c r="W104" s="2"/>
      <c r="X104" s="2"/>
      <c r="Y104" s="2"/>
      <c r="Z104" s="2"/>
      <c r="AA104" s="3"/>
      <c r="AB104" s="3"/>
      <c r="AC104" s="3"/>
    </row>
    <row r="105" spans="1:29" x14ac:dyDescent="0.25">
      <c r="A105" s="13"/>
      <c r="B105" s="13"/>
      <c r="C105" s="13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19"/>
      <c r="V105" s="2"/>
      <c r="W105" s="2"/>
      <c r="X105" s="2"/>
      <c r="Y105" s="2"/>
      <c r="Z105" s="2"/>
      <c r="AA105" s="3"/>
      <c r="AB105" s="3"/>
      <c r="AC105" s="3"/>
    </row>
    <row r="106" spans="1:29" x14ac:dyDescent="0.25">
      <c r="A106" s="13"/>
      <c r="B106" s="13"/>
      <c r="C106" s="13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9"/>
      <c r="V106" s="2"/>
      <c r="W106" s="2"/>
      <c r="X106" s="2"/>
      <c r="Y106" s="2"/>
      <c r="Z106" s="2"/>
      <c r="AA106" s="3"/>
      <c r="AB106" s="3"/>
      <c r="AC106" s="3"/>
    </row>
    <row r="107" spans="1:29" x14ac:dyDescent="0.25">
      <c r="A107" s="13"/>
      <c r="B107" s="13"/>
      <c r="C107" s="13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9"/>
      <c r="V107" s="2"/>
      <c r="W107" s="2"/>
      <c r="X107" s="2"/>
      <c r="Y107" s="2"/>
      <c r="Z107" s="2"/>
      <c r="AA107" s="3"/>
      <c r="AB107" s="3"/>
      <c r="AC107" s="3"/>
    </row>
    <row r="108" spans="1:29" x14ac:dyDescent="0.25">
      <c r="A108" s="13"/>
      <c r="B108" s="13"/>
      <c r="C108" s="13"/>
      <c r="E108" s="25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19"/>
      <c r="V108" s="2"/>
      <c r="W108" s="2"/>
      <c r="X108" s="2"/>
      <c r="Y108" s="2"/>
      <c r="Z108" s="2"/>
      <c r="AA108" s="3"/>
      <c r="AB108" s="3"/>
      <c r="AC108" s="3"/>
    </row>
    <row r="109" spans="1:29" x14ac:dyDescent="0.25">
      <c r="A109" s="13"/>
      <c r="B109" s="13"/>
      <c r="C109" s="13"/>
      <c r="E109" s="2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19"/>
      <c r="V109" s="2"/>
      <c r="W109" s="2"/>
      <c r="X109" s="2"/>
      <c r="Y109" s="2"/>
      <c r="Z109" s="2"/>
      <c r="AA109" s="3"/>
      <c r="AB109" s="3"/>
      <c r="AC109" s="3"/>
    </row>
    <row r="110" spans="1:29" x14ac:dyDescent="0.25">
      <c r="A110" s="13"/>
      <c r="B110" s="13"/>
      <c r="C110" s="13"/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19"/>
      <c r="V110" s="2"/>
      <c r="W110" s="2"/>
      <c r="X110" s="2"/>
      <c r="Y110" s="2"/>
      <c r="Z110" s="2"/>
      <c r="AA110" s="3"/>
      <c r="AB110" s="3"/>
      <c r="AC110" s="3"/>
    </row>
    <row r="111" spans="1:29" x14ac:dyDescent="0.25">
      <c r="A111" s="13"/>
      <c r="B111" s="13"/>
      <c r="C111" s="13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9"/>
      <c r="V111" s="2"/>
      <c r="W111" s="2"/>
      <c r="X111" s="2"/>
      <c r="Y111" s="2"/>
      <c r="Z111" s="2"/>
      <c r="AA111" s="3"/>
      <c r="AB111" s="3"/>
      <c r="AC111" s="3"/>
    </row>
    <row r="112" spans="1:29" x14ac:dyDescent="0.25">
      <c r="A112" s="13"/>
      <c r="B112" s="13"/>
      <c r="C112" s="13"/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9"/>
      <c r="V112" s="2"/>
      <c r="W112" s="2"/>
      <c r="X112" s="2"/>
      <c r="Y112" s="2"/>
      <c r="Z112" s="2"/>
      <c r="AA112" s="3"/>
      <c r="AB112" s="3"/>
      <c r="AC112" s="3"/>
    </row>
    <row r="113" spans="1:29" x14ac:dyDescent="0.25">
      <c r="A113" s="13"/>
      <c r="B113" s="13"/>
      <c r="C113" s="13"/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19"/>
      <c r="V113" s="2"/>
      <c r="W113" s="2"/>
      <c r="X113" s="2"/>
      <c r="Y113" s="2"/>
      <c r="Z113" s="2"/>
      <c r="AA113" s="3"/>
      <c r="AB113" s="3"/>
      <c r="AC113" s="3"/>
    </row>
    <row r="114" spans="1:29" x14ac:dyDescent="0.25">
      <c r="A114" s="13"/>
      <c r="B114" s="13"/>
      <c r="C114" s="13"/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9"/>
      <c r="V114" s="2"/>
      <c r="W114" s="2"/>
      <c r="X114" s="2"/>
      <c r="Y114" s="2"/>
      <c r="Z114" s="2"/>
      <c r="AA114" s="3"/>
      <c r="AB114" s="3"/>
      <c r="AC114" s="3"/>
    </row>
    <row r="115" spans="1:29" x14ac:dyDescent="0.25">
      <c r="A115" s="13"/>
      <c r="B115" s="13"/>
      <c r="C115" s="13"/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19"/>
      <c r="V115" s="2"/>
      <c r="W115" s="2"/>
      <c r="X115" s="2"/>
      <c r="Y115" s="2"/>
      <c r="Z115" s="2"/>
      <c r="AA115" s="3"/>
      <c r="AB115" s="3"/>
      <c r="AC115" s="3"/>
    </row>
    <row r="116" spans="1:29" x14ac:dyDescent="0.25">
      <c r="A116" s="13"/>
      <c r="B116" s="13"/>
      <c r="C116" s="13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19"/>
      <c r="V116" s="2"/>
      <c r="W116" s="2"/>
      <c r="X116" s="2"/>
      <c r="Y116" s="2"/>
      <c r="Z116" s="2"/>
      <c r="AA116" s="3"/>
      <c r="AB116" s="3"/>
      <c r="AC116" s="3"/>
    </row>
    <row r="117" spans="1:29" x14ac:dyDescent="0.25">
      <c r="A117" s="13"/>
      <c r="B117" s="13"/>
      <c r="C117" s="13"/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19"/>
      <c r="V117" s="2"/>
      <c r="W117" s="2"/>
      <c r="X117" s="2"/>
      <c r="Y117" s="2"/>
      <c r="Z117" s="2"/>
      <c r="AA117" s="3"/>
      <c r="AB117" s="3"/>
      <c r="AC117" s="3"/>
    </row>
    <row r="118" spans="1:29" x14ac:dyDescent="0.25">
      <c r="A118" s="13"/>
      <c r="B118" s="13"/>
      <c r="C118" s="13"/>
      <c r="E118" s="25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19"/>
      <c r="V118" s="2"/>
      <c r="W118" s="2"/>
      <c r="X118" s="2"/>
      <c r="Y118" s="2"/>
      <c r="Z118" s="2"/>
      <c r="AA118" s="3"/>
      <c r="AB118" s="3"/>
      <c r="AC118" s="3"/>
    </row>
    <row r="119" spans="1:29" x14ac:dyDescent="0.25">
      <c r="A119" s="13"/>
      <c r="B119" s="13"/>
      <c r="C119" s="13"/>
      <c r="E119" s="25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9"/>
      <c r="V119" s="2"/>
      <c r="W119" s="2"/>
      <c r="X119" s="2"/>
      <c r="Y119" s="2"/>
      <c r="Z119" s="2"/>
      <c r="AA119" s="3"/>
      <c r="AB119" s="3"/>
      <c r="AC119" s="3"/>
    </row>
    <row r="120" spans="1:29" x14ac:dyDescent="0.25">
      <c r="A120" s="13"/>
      <c r="B120" s="13"/>
      <c r="C120" s="13"/>
      <c r="E120" s="25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19"/>
      <c r="V120" s="2"/>
      <c r="W120" s="2"/>
      <c r="X120" s="2"/>
      <c r="Y120" s="2"/>
      <c r="Z120" s="2"/>
      <c r="AA120" s="3"/>
      <c r="AB120" s="3"/>
      <c r="AC120" s="3"/>
    </row>
    <row r="121" spans="1:29" x14ac:dyDescent="0.25">
      <c r="A121" s="13"/>
      <c r="B121" s="13"/>
      <c r="C121" s="13"/>
      <c r="E121" s="25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9"/>
      <c r="V121" s="2"/>
      <c r="W121" s="2"/>
      <c r="X121" s="2"/>
      <c r="Y121" s="2"/>
      <c r="Z121" s="2"/>
      <c r="AA121" s="3"/>
      <c r="AB121" s="3"/>
      <c r="AC121" s="3"/>
    </row>
    <row r="122" spans="1:29" x14ac:dyDescent="0.25">
      <c r="A122" s="13"/>
      <c r="B122" s="13"/>
      <c r="C122" s="13"/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19"/>
      <c r="V122" s="2"/>
      <c r="W122" s="2"/>
      <c r="X122" s="2"/>
      <c r="Y122" s="2"/>
      <c r="Z122" s="2"/>
      <c r="AA122" s="3"/>
      <c r="AB122" s="3"/>
      <c r="AC122" s="3"/>
    </row>
    <row r="123" spans="1:29" x14ac:dyDescent="0.25">
      <c r="A123" s="13"/>
      <c r="B123" s="13"/>
      <c r="C123" s="13"/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19"/>
      <c r="V123" s="2"/>
      <c r="W123" s="2"/>
      <c r="X123" s="2"/>
      <c r="Y123" s="2"/>
      <c r="Z123" s="2"/>
      <c r="AA123" s="3"/>
      <c r="AB123" s="3"/>
      <c r="AC123" s="3"/>
    </row>
    <row r="124" spans="1:29" x14ac:dyDescent="0.25">
      <c r="A124" s="13"/>
      <c r="B124" s="13"/>
      <c r="C124" s="13"/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19"/>
      <c r="V124" s="2"/>
      <c r="W124" s="2"/>
      <c r="X124" s="2"/>
      <c r="Y124" s="2"/>
      <c r="Z124" s="2"/>
      <c r="AA124" s="3"/>
      <c r="AB124" s="3"/>
      <c r="AC124" s="3"/>
    </row>
    <row r="125" spans="1:29" x14ac:dyDescent="0.25">
      <c r="A125" s="13"/>
      <c r="B125" s="13"/>
      <c r="C125" s="13"/>
      <c r="E125" s="25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19"/>
      <c r="V125" s="2"/>
      <c r="W125" s="2"/>
      <c r="X125" s="2"/>
      <c r="Y125" s="2"/>
      <c r="Z125" s="2"/>
      <c r="AA125" s="3"/>
      <c r="AB125" s="3"/>
      <c r="AC125" s="3"/>
    </row>
    <row r="126" spans="1:29" x14ac:dyDescent="0.25">
      <c r="A126" s="13"/>
      <c r="B126" s="13"/>
      <c r="C126" s="13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19"/>
      <c r="V126" s="2"/>
      <c r="W126" s="2"/>
      <c r="X126" s="2"/>
      <c r="Y126" s="2"/>
      <c r="Z126" s="2"/>
      <c r="AA126" s="3"/>
      <c r="AB126" s="3"/>
      <c r="AC126" s="3"/>
    </row>
    <row r="127" spans="1:29" x14ac:dyDescent="0.25">
      <c r="A127" s="13"/>
      <c r="B127" s="13"/>
      <c r="C127" s="13"/>
      <c r="E127" s="25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19"/>
      <c r="V127" s="2"/>
      <c r="W127" s="2"/>
      <c r="X127" s="2"/>
      <c r="Y127" s="2"/>
      <c r="Z127" s="2"/>
      <c r="AA127" s="3"/>
      <c r="AB127" s="3"/>
      <c r="AC127" s="3"/>
    </row>
    <row r="128" spans="1:29" x14ac:dyDescent="0.25">
      <c r="A128" s="13"/>
      <c r="B128" s="13"/>
      <c r="C128" s="13"/>
      <c r="E128" s="25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19"/>
      <c r="V128" s="2"/>
      <c r="W128" s="2"/>
      <c r="X128" s="2"/>
      <c r="Y128" s="2"/>
      <c r="Z128" s="2"/>
      <c r="AA128" s="3"/>
      <c r="AB128" s="3"/>
      <c r="AC128" s="3"/>
    </row>
    <row r="129" spans="1:29" x14ac:dyDescent="0.25">
      <c r="A129" s="13"/>
      <c r="B129" s="13"/>
      <c r="C129" s="13"/>
      <c r="E129" s="25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19"/>
      <c r="V129" s="2"/>
      <c r="W129" s="2"/>
      <c r="X129" s="2"/>
      <c r="Y129" s="2"/>
      <c r="Z129" s="2"/>
      <c r="AA129" s="3"/>
      <c r="AB129" s="3"/>
      <c r="AC129" s="3"/>
    </row>
    <row r="130" spans="1:29" x14ac:dyDescent="0.25">
      <c r="A130" s="13"/>
      <c r="B130" s="13"/>
      <c r="C130" s="13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19"/>
      <c r="V130" s="2"/>
      <c r="W130" s="2"/>
      <c r="X130" s="2"/>
      <c r="Y130" s="2"/>
      <c r="Z130" s="2"/>
      <c r="AA130" s="3"/>
      <c r="AB130" s="3"/>
      <c r="AC130" s="3"/>
    </row>
    <row r="131" spans="1:29" x14ac:dyDescent="0.25">
      <c r="A131" s="13"/>
      <c r="B131" s="13"/>
      <c r="C131" s="13"/>
      <c r="E131" s="25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19"/>
      <c r="V131" s="2"/>
      <c r="W131" s="2"/>
      <c r="X131" s="2"/>
      <c r="Y131" s="2"/>
      <c r="Z131" s="2"/>
      <c r="AA131" s="3"/>
      <c r="AB131" s="3"/>
      <c r="AC131" s="3"/>
    </row>
    <row r="132" spans="1:29" x14ac:dyDescent="0.25">
      <c r="A132" s="13"/>
      <c r="B132" s="13"/>
      <c r="C132" s="13"/>
      <c r="E132" s="25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19"/>
      <c r="V132" s="2"/>
      <c r="W132" s="2"/>
      <c r="X132" s="2"/>
      <c r="Y132" s="2"/>
      <c r="Z132" s="2"/>
      <c r="AA132" s="3"/>
      <c r="AB132" s="3"/>
      <c r="AC132" s="3"/>
    </row>
    <row r="133" spans="1:29" x14ac:dyDescent="0.25">
      <c r="A133" s="13"/>
      <c r="B133" s="13"/>
      <c r="C133" s="13"/>
      <c r="E133" s="25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19"/>
      <c r="V133" s="2"/>
      <c r="W133" s="2"/>
      <c r="X133" s="2"/>
      <c r="Y133" s="2"/>
      <c r="Z133" s="2"/>
      <c r="AA133" s="3"/>
      <c r="AB133" s="3"/>
      <c r="AC133" s="3"/>
    </row>
    <row r="134" spans="1:29" x14ac:dyDescent="0.25">
      <c r="A134" s="13"/>
      <c r="B134" s="13"/>
      <c r="C134" s="13"/>
      <c r="E134" s="25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19"/>
      <c r="V134" s="2"/>
      <c r="W134" s="2"/>
      <c r="X134" s="2"/>
      <c r="Y134" s="2"/>
      <c r="Z134" s="2"/>
      <c r="AA134" s="3"/>
      <c r="AB134" s="3"/>
      <c r="AC134" s="3"/>
    </row>
    <row r="135" spans="1:29" x14ac:dyDescent="0.25">
      <c r="A135" s="13"/>
      <c r="B135" s="13"/>
      <c r="C135" s="13"/>
      <c r="E135" s="25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19"/>
      <c r="V135" s="2"/>
      <c r="W135" s="2"/>
      <c r="X135" s="2"/>
      <c r="Y135" s="2"/>
      <c r="Z135" s="2"/>
      <c r="AA135" s="3"/>
      <c r="AB135" s="3"/>
      <c r="AC135" s="3"/>
    </row>
    <row r="136" spans="1:29" x14ac:dyDescent="0.25">
      <c r="A136" s="13"/>
      <c r="B136" s="13"/>
      <c r="C136" s="13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19"/>
      <c r="V136" s="2"/>
      <c r="W136" s="2"/>
      <c r="X136" s="2"/>
      <c r="Y136" s="2"/>
      <c r="Z136" s="2"/>
      <c r="AA136" s="3"/>
      <c r="AB136" s="3"/>
      <c r="AC136" s="3"/>
    </row>
    <row r="137" spans="1:29" x14ac:dyDescent="0.25">
      <c r="A137" s="13"/>
      <c r="B137" s="13"/>
      <c r="C137" s="13"/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19"/>
      <c r="V137" s="2"/>
      <c r="W137" s="2"/>
      <c r="X137" s="2"/>
      <c r="Y137" s="2"/>
      <c r="Z137" s="2"/>
      <c r="AA137" s="3"/>
      <c r="AB137" s="3"/>
      <c r="AC137" s="3"/>
    </row>
    <row r="138" spans="1:29" x14ac:dyDescent="0.25">
      <c r="A138" s="13"/>
      <c r="B138" s="13"/>
      <c r="C138" s="13"/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19"/>
      <c r="V138" s="2"/>
      <c r="W138" s="2"/>
      <c r="X138" s="2"/>
      <c r="Y138" s="2"/>
      <c r="Z138" s="2"/>
      <c r="AA138" s="3"/>
      <c r="AB138" s="3"/>
      <c r="AC138" s="3"/>
    </row>
    <row r="139" spans="1:29" x14ac:dyDescent="0.25">
      <c r="A139" s="13"/>
      <c r="B139" s="13"/>
      <c r="C139" s="13"/>
      <c r="E139" s="25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19"/>
      <c r="V139" s="2"/>
      <c r="W139" s="2"/>
      <c r="X139" s="2"/>
      <c r="Y139" s="2"/>
      <c r="Z139" s="2"/>
      <c r="AA139" s="3"/>
      <c r="AB139" s="3"/>
      <c r="AC139" s="3"/>
    </row>
    <row r="140" spans="1:29" x14ac:dyDescent="0.25">
      <c r="A140" s="13"/>
      <c r="B140" s="13"/>
      <c r="C140" s="13"/>
      <c r="E140" s="25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19"/>
      <c r="V140" s="2"/>
      <c r="W140" s="2"/>
      <c r="X140" s="2"/>
      <c r="Y140" s="2"/>
      <c r="Z140" s="2"/>
      <c r="AA140" s="3"/>
      <c r="AB140" s="3"/>
      <c r="AC140" s="3"/>
    </row>
    <row r="141" spans="1:29" x14ac:dyDescent="0.25">
      <c r="A141" s="13"/>
      <c r="B141" s="13"/>
      <c r="C141" s="13"/>
      <c r="E141" s="25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19"/>
      <c r="V141" s="2"/>
      <c r="W141" s="2"/>
      <c r="X141" s="2"/>
      <c r="Y141" s="2"/>
      <c r="Z141" s="2"/>
      <c r="AA141" s="3"/>
      <c r="AB141" s="3"/>
      <c r="AC141" s="3"/>
    </row>
    <row r="142" spans="1:29" x14ac:dyDescent="0.25">
      <c r="A142" s="13"/>
      <c r="B142" s="13"/>
      <c r="C142" s="13"/>
      <c r="E142" s="25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19"/>
      <c r="V142" s="2"/>
      <c r="W142" s="2"/>
      <c r="X142" s="2"/>
      <c r="Y142" s="2"/>
      <c r="Z142" s="2"/>
      <c r="AA142" s="3"/>
      <c r="AB142" s="3"/>
      <c r="AC142" s="3"/>
    </row>
    <row r="143" spans="1:29" x14ac:dyDescent="0.25">
      <c r="A143" s="13"/>
      <c r="B143" s="13"/>
      <c r="C143" s="13"/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19"/>
      <c r="V143" s="2"/>
      <c r="W143" s="2"/>
      <c r="X143" s="2"/>
      <c r="Y143" s="2"/>
      <c r="Z143" s="2"/>
      <c r="AA143" s="3"/>
      <c r="AB143" s="3"/>
      <c r="AC143" s="3"/>
    </row>
    <row r="144" spans="1:29" x14ac:dyDescent="0.25">
      <c r="A144" s="13"/>
      <c r="B144" s="13"/>
      <c r="C144" s="13"/>
      <c r="E144" s="25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19"/>
      <c r="V144" s="2"/>
      <c r="W144" s="2"/>
      <c r="X144" s="2"/>
      <c r="Y144" s="2"/>
      <c r="Z144" s="2"/>
      <c r="AA144" s="3"/>
      <c r="AB144" s="3"/>
      <c r="AC144" s="3"/>
    </row>
    <row r="145" spans="1:29" x14ac:dyDescent="0.25">
      <c r="A145" s="13"/>
      <c r="B145" s="13"/>
      <c r="C145" s="13"/>
      <c r="E145" s="25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19"/>
      <c r="V145" s="2"/>
      <c r="W145" s="2"/>
      <c r="X145" s="2"/>
      <c r="Y145" s="2"/>
      <c r="Z145" s="2"/>
      <c r="AA145" s="3"/>
      <c r="AB145" s="3"/>
      <c r="AC145" s="3"/>
    </row>
    <row r="146" spans="1:29" x14ac:dyDescent="0.25">
      <c r="A146" s="13"/>
      <c r="B146" s="13"/>
      <c r="C146" s="13"/>
      <c r="E146" s="25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19"/>
      <c r="V146" s="2"/>
      <c r="W146" s="2"/>
      <c r="X146" s="2"/>
      <c r="Y146" s="2"/>
      <c r="Z146" s="2"/>
      <c r="AA146" s="3"/>
      <c r="AB146" s="3"/>
      <c r="AC146" s="3"/>
    </row>
    <row r="147" spans="1:29" x14ac:dyDescent="0.25">
      <c r="A147" s="13"/>
      <c r="B147" s="13"/>
      <c r="C147" s="13"/>
      <c r="E147" s="25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19"/>
      <c r="V147" s="2"/>
      <c r="W147" s="2"/>
      <c r="X147" s="2"/>
      <c r="Y147" s="2"/>
      <c r="Z147" s="2"/>
      <c r="AA147" s="3"/>
      <c r="AB147" s="3"/>
      <c r="AC147" s="3"/>
    </row>
    <row r="148" spans="1:29" x14ac:dyDescent="0.25">
      <c r="A148" s="13"/>
      <c r="B148" s="13"/>
      <c r="C148" s="13"/>
      <c r="E148" s="25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19"/>
      <c r="V148" s="2"/>
      <c r="W148" s="2"/>
      <c r="X148" s="2"/>
      <c r="Y148" s="2"/>
      <c r="Z148" s="2"/>
      <c r="AA148" s="3"/>
      <c r="AB148" s="3"/>
      <c r="AC148" s="3"/>
    </row>
    <row r="149" spans="1:29" x14ac:dyDescent="0.25">
      <c r="A149" s="13"/>
      <c r="B149" s="13"/>
      <c r="C149" s="13"/>
      <c r="E149" s="25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19"/>
      <c r="V149" s="2"/>
      <c r="W149" s="2"/>
      <c r="X149" s="2"/>
      <c r="Y149" s="2"/>
      <c r="Z149" s="2"/>
      <c r="AA149" s="3"/>
      <c r="AB149" s="3"/>
      <c r="AC149" s="3"/>
    </row>
    <row r="150" spans="1:29" x14ac:dyDescent="0.25">
      <c r="A150" s="13"/>
      <c r="B150" s="13"/>
      <c r="C150" s="13"/>
      <c r="E150" s="2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19"/>
      <c r="V150" s="2"/>
      <c r="W150" s="2"/>
      <c r="X150" s="2"/>
      <c r="Y150" s="2"/>
      <c r="Z150" s="2"/>
      <c r="AA150" s="3"/>
      <c r="AB150" s="3"/>
      <c r="AC150" s="3"/>
    </row>
    <row r="151" spans="1:29" x14ac:dyDescent="0.25">
      <c r="A151" s="13"/>
      <c r="B151" s="13"/>
      <c r="C151" s="13"/>
      <c r="E151" s="25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19"/>
      <c r="V151" s="2"/>
      <c r="W151" s="2"/>
      <c r="X151" s="2"/>
      <c r="Y151" s="2"/>
      <c r="Z151" s="2"/>
      <c r="AA151" s="3"/>
      <c r="AB151" s="3"/>
      <c r="AC151" s="3"/>
    </row>
    <row r="152" spans="1:29" x14ac:dyDescent="0.25">
      <c r="A152" s="13"/>
      <c r="B152" s="13"/>
      <c r="C152" s="13"/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19"/>
      <c r="V152" s="2"/>
      <c r="W152" s="2"/>
      <c r="X152" s="2"/>
      <c r="Y152" s="2"/>
      <c r="Z152" s="2"/>
      <c r="AA152" s="3"/>
      <c r="AB152" s="3"/>
      <c r="AC152" s="3"/>
    </row>
    <row r="153" spans="1:29" x14ac:dyDescent="0.25">
      <c r="A153" s="13"/>
      <c r="B153" s="13"/>
      <c r="C153" s="13"/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19"/>
      <c r="V153" s="2"/>
      <c r="W153" s="2"/>
      <c r="X153" s="2"/>
      <c r="Y153" s="2"/>
      <c r="Z153" s="2"/>
      <c r="AA153" s="3"/>
      <c r="AB153" s="3"/>
      <c r="AC153" s="3"/>
    </row>
    <row r="154" spans="1:29" x14ac:dyDescent="0.25">
      <c r="A154" s="13"/>
      <c r="B154" s="13"/>
      <c r="C154" s="13"/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19"/>
      <c r="V154" s="2"/>
      <c r="W154" s="2"/>
      <c r="X154" s="2"/>
      <c r="Y154" s="2"/>
      <c r="Z154" s="2"/>
      <c r="AA154" s="3"/>
      <c r="AB154" s="3"/>
      <c r="AC154" s="3"/>
    </row>
    <row r="155" spans="1:29" x14ac:dyDescent="0.25">
      <c r="A155" s="13"/>
      <c r="B155" s="13"/>
      <c r="C155" s="13"/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19"/>
      <c r="V155" s="2"/>
      <c r="W155" s="2"/>
      <c r="X155" s="2"/>
      <c r="Y155" s="2"/>
      <c r="Z155" s="2"/>
      <c r="AA155" s="3"/>
      <c r="AB155" s="3"/>
      <c r="AC155" s="3"/>
    </row>
    <row r="156" spans="1:29" x14ac:dyDescent="0.25">
      <c r="A156" s="13"/>
      <c r="B156" s="13"/>
      <c r="C156" s="13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19"/>
      <c r="V156" s="2"/>
      <c r="W156" s="2"/>
      <c r="X156" s="2"/>
      <c r="Y156" s="2"/>
      <c r="Z156" s="2"/>
      <c r="AA156" s="3"/>
      <c r="AB156" s="3"/>
      <c r="AC156" s="3"/>
    </row>
    <row r="157" spans="1:29" x14ac:dyDescent="0.25">
      <c r="A157" s="13"/>
      <c r="B157" s="13"/>
      <c r="C157" s="13"/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19"/>
      <c r="V157" s="2"/>
      <c r="W157" s="2"/>
      <c r="X157" s="2"/>
      <c r="Y157" s="2"/>
      <c r="Z157" s="2"/>
      <c r="AA157" s="3"/>
      <c r="AB157" s="3"/>
      <c r="AC157" s="3"/>
    </row>
    <row r="158" spans="1:29" x14ac:dyDescent="0.25">
      <c r="A158" s="13"/>
      <c r="B158" s="13"/>
      <c r="C158" s="13"/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19"/>
      <c r="V158" s="2"/>
      <c r="W158" s="2"/>
      <c r="X158" s="2"/>
      <c r="Y158" s="2"/>
      <c r="Z158" s="2"/>
      <c r="AA158" s="3"/>
      <c r="AB158" s="3"/>
      <c r="AC158" s="3"/>
    </row>
    <row r="159" spans="1:29" x14ac:dyDescent="0.25">
      <c r="A159" s="13"/>
      <c r="B159" s="13"/>
      <c r="C159" s="13"/>
      <c r="E159" s="2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19"/>
      <c r="V159" s="2"/>
      <c r="W159" s="2"/>
      <c r="X159" s="2"/>
      <c r="Y159" s="2"/>
      <c r="Z159" s="2"/>
      <c r="AA159" s="3"/>
      <c r="AB159" s="3"/>
      <c r="AC159" s="3"/>
    </row>
    <row r="160" spans="1:29" x14ac:dyDescent="0.25">
      <c r="A160" s="13"/>
      <c r="B160" s="13"/>
      <c r="C160" s="13"/>
      <c r="E160" s="2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19"/>
      <c r="V160" s="2"/>
      <c r="W160" s="2"/>
      <c r="X160" s="2"/>
      <c r="Y160" s="2"/>
      <c r="Z160" s="2"/>
      <c r="AA160" s="3"/>
      <c r="AB160" s="3"/>
      <c r="AC160" s="3"/>
    </row>
    <row r="161" spans="1:29" x14ac:dyDescent="0.25">
      <c r="A161" s="13"/>
      <c r="B161" s="13"/>
      <c r="C161" s="13"/>
      <c r="E161" s="2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19"/>
      <c r="V161" s="2"/>
      <c r="W161" s="2"/>
      <c r="X161" s="2"/>
      <c r="Y161" s="2"/>
      <c r="Z161" s="2"/>
      <c r="AA161" s="3"/>
      <c r="AB161" s="3"/>
      <c r="AC161" s="3"/>
    </row>
    <row r="162" spans="1:29" x14ac:dyDescent="0.25">
      <c r="A162" s="13"/>
      <c r="B162" s="13"/>
      <c r="C162" s="13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19"/>
      <c r="V162" s="2"/>
      <c r="W162" s="2"/>
      <c r="X162" s="2"/>
      <c r="Y162" s="2"/>
      <c r="Z162" s="2"/>
      <c r="AA162" s="3"/>
      <c r="AB162" s="3"/>
      <c r="AC162" s="3"/>
    </row>
    <row r="163" spans="1:29" x14ac:dyDescent="0.25">
      <c r="A163" s="13"/>
      <c r="B163" s="13"/>
      <c r="C163" s="13"/>
      <c r="E163" s="2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19"/>
      <c r="V163" s="2"/>
      <c r="W163" s="2"/>
      <c r="X163" s="2"/>
      <c r="Y163" s="2"/>
      <c r="Z163" s="2"/>
      <c r="AA163" s="3"/>
      <c r="AB163" s="3"/>
      <c r="AC163" s="3"/>
    </row>
    <row r="164" spans="1:29" x14ac:dyDescent="0.25">
      <c r="A164" s="13"/>
      <c r="B164" s="13"/>
      <c r="C164" s="13"/>
      <c r="E164" s="2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19"/>
      <c r="V164" s="2"/>
      <c r="W164" s="2"/>
      <c r="X164" s="2"/>
      <c r="Y164" s="2"/>
      <c r="Z164" s="2"/>
      <c r="AA164" s="3"/>
      <c r="AB164" s="3"/>
      <c r="AC164" s="3"/>
    </row>
    <row r="165" spans="1:29" x14ac:dyDescent="0.25">
      <c r="A165" s="13"/>
      <c r="B165" s="13"/>
      <c r="C165" s="13"/>
      <c r="E165" s="25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19"/>
      <c r="V165" s="2"/>
      <c r="W165" s="2"/>
      <c r="X165" s="2"/>
      <c r="Y165" s="2"/>
      <c r="Z165" s="2"/>
      <c r="AA165" s="3"/>
      <c r="AB165" s="3"/>
      <c r="AC165" s="3"/>
    </row>
    <row r="166" spans="1:29" x14ac:dyDescent="0.25">
      <c r="A166" s="13"/>
      <c r="B166" s="13"/>
      <c r="C166" s="13"/>
      <c r="E166" s="25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19"/>
      <c r="V166" s="2"/>
      <c r="W166" s="2"/>
      <c r="X166" s="2"/>
      <c r="Y166" s="2"/>
      <c r="Z166" s="2"/>
      <c r="AA166" s="3"/>
      <c r="AB166" s="3"/>
      <c r="AC166" s="3"/>
    </row>
    <row r="167" spans="1:29" x14ac:dyDescent="0.25">
      <c r="A167" s="13"/>
      <c r="B167" s="13"/>
      <c r="C167" s="13"/>
      <c r="E167" s="25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19"/>
      <c r="V167" s="2"/>
      <c r="W167" s="2"/>
      <c r="X167" s="2"/>
      <c r="Y167" s="2"/>
      <c r="Z167" s="2"/>
      <c r="AA167" s="3"/>
      <c r="AB167" s="3"/>
      <c r="AC167" s="3"/>
    </row>
    <row r="168" spans="1:29" x14ac:dyDescent="0.25">
      <c r="A168" s="13"/>
      <c r="B168" s="13"/>
      <c r="C168" s="13"/>
      <c r="E168" s="25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19"/>
      <c r="V168" s="2"/>
      <c r="W168" s="2"/>
      <c r="X168" s="2"/>
      <c r="Y168" s="2"/>
      <c r="Z168" s="2"/>
      <c r="AA168" s="3"/>
      <c r="AB168" s="3"/>
      <c r="AC168" s="3"/>
    </row>
    <row r="169" spans="1:29" x14ac:dyDescent="0.25">
      <c r="A169" s="13"/>
      <c r="B169" s="13"/>
      <c r="C169" s="13"/>
      <c r="E169" s="25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19"/>
      <c r="V169" s="2"/>
      <c r="W169" s="2"/>
      <c r="X169" s="2"/>
      <c r="Y169" s="2"/>
      <c r="Z169" s="2"/>
      <c r="AA169" s="3"/>
      <c r="AB169" s="3"/>
      <c r="AC169" s="3"/>
    </row>
    <row r="170" spans="1:29" x14ac:dyDescent="0.25">
      <c r="A170" s="13"/>
      <c r="B170" s="13"/>
      <c r="C170" s="13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19"/>
      <c r="V170" s="2"/>
      <c r="W170" s="2"/>
      <c r="X170" s="2"/>
      <c r="Y170" s="2"/>
      <c r="Z170" s="2"/>
      <c r="AA170" s="3"/>
      <c r="AB170" s="3"/>
      <c r="AC170" s="3"/>
    </row>
    <row r="171" spans="1:29" x14ac:dyDescent="0.25">
      <c r="A171" s="13"/>
      <c r="B171" s="13"/>
      <c r="C171" s="13"/>
      <c r="E171" s="2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19"/>
      <c r="V171" s="2"/>
      <c r="W171" s="2"/>
      <c r="X171" s="2"/>
      <c r="Y171" s="2"/>
      <c r="Z171" s="2"/>
      <c r="AA171" s="3"/>
      <c r="AB171" s="3"/>
      <c r="AC171" s="3"/>
    </row>
    <row r="172" spans="1:29" x14ac:dyDescent="0.25">
      <c r="A172" s="13"/>
      <c r="B172" s="13"/>
      <c r="C172" s="13"/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19"/>
      <c r="V172" s="2"/>
      <c r="W172" s="2"/>
      <c r="X172" s="2"/>
      <c r="Y172" s="2"/>
      <c r="Z172" s="2"/>
      <c r="AA172" s="3"/>
      <c r="AB172" s="3"/>
      <c r="AC172" s="3"/>
    </row>
    <row r="173" spans="1:29" x14ac:dyDescent="0.25">
      <c r="A173" s="13"/>
      <c r="B173" s="13"/>
      <c r="C173" s="13"/>
      <c r="E173" s="2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19"/>
      <c r="V173" s="2"/>
      <c r="W173" s="2"/>
      <c r="X173" s="2"/>
      <c r="Y173" s="2"/>
      <c r="Z173" s="2"/>
      <c r="AA173" s="3"/>
      <c r="AB173" s="3"/>
      <c r="AC173" s="3"/>
    </row>
    <row r="174" spans="1:29" x14ac:dyDescent="0.25">
      <c r="A174" s="13"/>
      <c r="B174" s="13"/>
      <c r="C174" s="13"/>
      <c r="E174" s="25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19"/>
      <c r="V174" s="2"/>
      <c r="W174" s="2"/>
      <c r="X174" s="2"/>
      <c r="Y174" s="2"/>
      <c r="Z174" s="2"/>
      <c r="AA174" s="3"/>
      <c r="AB174" s="3"/>
      <c r="AC174" s="3"/>
    </row>
    <row r="175" spans="1:29" x14ac:dyDescent="0.25">
      <c r="A175" s="13"/>
      <c r="B175" s="13"/>
      <c r="C175" s="13"/>
      <c r="E175" s="25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19"/>
      <c r="V175" s="2"/>
      <c r="W175" s="2"/>
      <c r="X175" s="2"/>
      <c r="Y175" s="2"/>
      <c r="Z175" s="2"/>
      <c r="AA175" s="3"/>
      <c r="AB175" s="3"/>
      <c r="AC175" s="3"/>
    </row>
    <row r="176" spans="1:29" x14ac:dyDescent="0.25">
      <c r="A176" s="13"/>
      <c r="B176" s="13"/>
      <c r="C176" s="13"/>
      <c r="E176" s="2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19"/>
      <c r="V176" s="2"/>
      <c r="W176" s="2"/>
      <c r="X176" s="2"/>
      <c r="Y176" s="2"/>
      <c r="Z176" s="2"/>
      <c r="AA176" s="3"/>
      <c r="AB176" s="3"/>
      <c r="AC176" s="3"/>
    </row>
    <row r="177" spans="1:29" x14ac:dyDescent="0.25">
      <c r="A177" s="13"/>
      <c r="B177" s="13"/>
      <c r="C177" s="13"/>
      <c r="E177" s="25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19"/>
      <c r="V177" s="2"/>
      <c r="W177" s="2"/>
      <c r="X177" s="2"/>
      <c r="Y177" s="2"/>
      <c r="Z177" s="2"/>
      <c r="AA177" s="3"/>
      <c r="AB177" s="3"/>
      <c r="AC177" s="3"/>
    </row>
    <row r="178" spans="1:29" x14ac:dyDescent="0.25">
      <c r="A178" s="13"/>
      <c r="B178" s="13"/>
      <c r="C178" s="13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19"/>
      <c r="V178" s="2"/>
      <c r="W178" s="2"/>
      <c r="X178" s="2"/>
      <c r="Y178" s="2"/>
      <c r="Z178" s="2"/>
      <c r="AA178" s="3"/>
      <c r="AB178" s="3"/>
      <c r="AC178" s="3"/>
    </row>
    <row r="179" spans="1:29" x14ac:dyDescent="0.25">
      <c r="A179" s="13"/>
      <c r="B179" s="13"/>
      <c r="C179" s="13"/>
      <c r="E179" s="25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19"/>
      <c r="V179" s="2"/>
      <c r="W179" s="2"/>
      <c r="X179" s="2"/>
      <c r="Y179" s="2"/>
      <c r="Z179" s="2"/>
      <c r="AA179" s="3"/>
      <c r="AB179" s="3"/>
      <c r="AC179" s="3"/>
    </row>
    <row r="180" spans="1:29" x14ac:dyDescent="0.25">
      <c r="A180" s="13"/>
      <c r="B180" s="13"/>
      <c r="C180" s="13"/>
      <c r="E180" s="2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19"/>
      <c r="V180" s="2"/>
      <c r="W180" s="2"/>
      <c r="X180" s="2"/>
      <c r="Y180" s="2"/>
      <c r="Z180" s="2"/>
      <c r="AA180" s="3"/>
      <c r="AB180" s="3"/>
      <c r="AC180" s="3"/>
    </row>
    <row r="181" spans="1:29" x14ac:dyDescent="0.25">
      <c r="A181" s="13"/>
      <c r="B181" s="13"/>
      <c r="C181" s="13"/>
      <c r="E181" s="25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19"/>
      <c r="V181" s="2"/>
      <c r="W181" s="2"/>
      <c r="X181" s="2"/>
      <c r="Y181" s="2"/>
      <c r="Z181" s="2"/>
      <c r="AA181" s="3"/>
      <c r="AB181" s="3"/>
      <c r="AC181" s="3"/>
    </row>
    <row r="182" spans="1:29" x14ac:dyDescent="0.25">
      <c r="A182" s="13"/>
      <c r="B182" s="13"/>
      <c r="C182" s="13"/>
      <c r="E182" s="25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19"/>
      <c r="V182" s="2"/>
      <c r="W182" s="2"/>
      <c r="X182" s="2"/>
      <c r="Y182" s="2"/>
      <c r="Z182" s="2"/>
      <c r="AA182" s="3"/>
      <c r="AB182" s="3"/>
      <c r="AC182" s="3"/>
    </row>
    <row r="183" spans="1:29" x14ac:dyDescent="0.25">
      <c r="A183" s="13"/>
      <c r="B183" s="13"/>
      <c r="C183" s="13"/>
      <c r="E183" s="2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19"/>
      <c r="V183" s="2"/>
      <c r="W183" s="2"/>
      <c r="X183" s="2"/>
      <c r="Y183" s="2"/>
      <c r="Z183" s="2"/>
      <c r="AA183" s="3"/>
      <c r="AB183" s="3"/>
      <c r="AC183" s="3"/>
    </row>
    <row r="184" spans="1:29" x14ac:dyDescent="0.25">
      <c r="A184" s="13"/>
      <c r="B184" s="13"/>
      <c r="C184" s="13"/>
      <c r="E184" s="25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19"/>
      <c r="V184" s="2"/>
      <c r="W184" s="2"/>
      <c r="X184" s="2"/>
      <c r="Y184" s="2"/>
      <c r="Z184" s="2"/>
      <c r="AA184" s="3"/>
      <c r="AB184" s="3"/>
      <c r="AC184" s="3"/>
    </row>
    <row r="185" spans="1:29" x14ac:dyDescent="0.25">
      <c r="A185" s="13"/>
      <c r="B185" s="13"/>
      <c r="C185" s="13"/>
      <c r="E185" s="2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19"/>
      <c r="V185" s="2"/>
      <c r="W185" s="2"/>
      <c r="X185" s="2"/>
      <c r="Y185" s="2"/>
      <c r="Z185" s="2"/>
      <c r="AA185" s="3"/>
      <c r="AB185" s="3"/>
      <c r="AC185" s="3"/>
    </row>
    <row r="186" spans="1:29" x14ac:dyDescent="0.25">
      <c r="A186" s="13"/>
      <c r="B186" s="13"/>
      <c r="C186" s="13"/>
      <c r="E186" s="2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19"/>
      <c r="V186" s="2"/>
      <c r="W186" s="2"/>
      <c r="X186" s="2"/>
      <c r="Y186" s="2"/>
      <c r="Z186" s="2"/>
      <c r="AA186" s="3"/>
      <c r="AB186" s="3"/>
      <c r="AC186" s="3"/>
    </row>
    <row r="187" spans="1:29" x14ac:dyDescent="0.25">
      <c r="A187" s="13"/>
      <c r="B187" s="13"/>
      <c r="C187" s="13"/>
      <c r="E187" s="25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19"/>
      <c r="V187" s="2"/>
      <c r="W187" s="2"/>
      <c r="X187" s="2"/>
      <c r="Y187" s="2"/>
      <c r="Z187" s="2"/>
      <c r="AA187" s="3"/>
      <c r="AB187" s="3"/>
      <c r="AC187" s="3"/>
    </row>
    <row r="188" spans="1:29" x14ac:dyDescent="0.25">
      <c r="A188" s="13"/>
      <c r="B188" s="13"/>
      <c r="C188" s="13"/>
      <c r="E188" s="25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19"/>
      <c r="V188" s="2"/>
      <c r="W188" s="2"/>
      <c r="X188" s="2"/>
      <c r="Y188" s="2"/>
      <c r="Z188" s="2"/>
      <c r="AA188" s="3"/>
      <c r="AB188" s="3"/>
      <c r="AC188" s="3"/>
    </row>
    <row r="189" spans="1:29" x14ac:dyDescent="0.25">
      <c r="A189" s="13"/>
      <c r="B189" s="13"/>
      <c r="C189" s="13"/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19"/>
      <c r="V189" s="2"/>
      <c r="W189" s="2"/>
      <c r="X189" s="2"/>
      <c r="Y189" s="2"/>
      <c r="Z189" s="2"/>
      <c r="AA189" s="3"/>
      <c r="AB189" s="3"/>
      <c r="AC189" s="3"/>
    </row>
    <row r="190" spans="1:29" x14ac:dyDescent="0.25">
      <c r="A190" s="13"/>
      <c r="B190" s="13"/>
      <c r="C190" s="13"/>
      <c r="E190" s="2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19"/>
      <c r="V190" s="2"/>
      <c r="W190" s="2"/>
      <c r="X190" s="2"/>
      <c r="Y190" s="2"/>
      <c r="Z190" s="2"/>
      <c r="AA190" s="3"/>
      <c r="AB190" s="3"/>
      <c r="AC190" s="3"/>
    </row>
    <row r="191" spans="1:29" x14ac:dyDescent="0.25">
      <c r="A191" s="13"/>
      <c r="B191" s="13"/>
      <c r="C191" s="13"/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19"/>
      <c r="V191" s="2"/>
      <c r="W191" s="2"/>
      <c r="X191" s="2"/>
      <c r="Y191" s="2"/>
      <c r="Z191" s="2"/>
      <c r="AA191" s="3"/>
      <c r="AB191" s="3"/>
      <c r="AC191" s="3"/>
    </row>
    <row r="192" spans="1:29" x14ac:dyDescent="0.25">
      <c r="A192" s="13"/>
      <c r="B192" s="13"/>
      <c r="C192" s="13"/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19"/>
      <c r="V192" s="2"/>
      <c r="W192" s="2"/>
      <c r="X192" s="2"/>
      <c r="Y192" s="2"/>
      <c r="Z192" s="2"/>
      <c r="AA192" s="3"/>
      <c r="AB192" s="3"/>
      <c r="AC192" s="3"/>
    </row>
    <row r="193" spans="1:29" x14ac:dyDescent="0.25">
      <c r="A193" s="13"/>
      <c r="B193" s="13"/>
      <c r="C193" s="13"/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19"/>
      <c r="V193" s="2"/>
      <c r="W193" s="2"/>
      <c r="X193" s="2"/>
      <c r="Y193" s="2"/>
      <c r="Z193" s="2"/>
      <c r="AA193" s="3"/>
      <c r="AB193" s="3"/>
      <c r="AC193" s="3"/>
    </row>
    <row r="194" spans="1:29" x14ac:dyDescent="0.25">
      <c r="A194" s="13"/>
      <c r="B194" s="13"/>
      <c r="C194" s="13"/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19"/>
      <c r="V194" s="2"/>
      <c r="W194" s="2"/>
      <c r="X194" s="2"/>
      <c r="Y194" s="2"/>
      <c r="Z194" s="2"/>
      <c r="AA194" s="3"/>
      <c r="AB194" s="3"/>
      <c r="AC194" s="3"/>
    </row>
    <row r="195" spans="1:29" x14ac:dyDescent="0.25">
      <c r="A195" s="13"/>
      <c r="B195" s="13"/>
      <c r="C195" s="13"/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19"/>
      <c r="V195" s="2"/>
      <c r="W195" s="2"/>
      <c r="X195" s="2"/>
      <c r="Y195" s="2"/>
      <c r="Z195" s="2"/>
      <c r="AA195" s="3"/>
      <c r="AB195" s="3"/>
      <c r="AC195" s="3"/>
    </row>
    <row r="196" spans="1:29" x14ac:dyDescent="0.25">
      <c r="A196" s="13"/>
      <c r="B196" s="13"/>
      <c r="C196" s="13"/>
      <c r="E196" s="25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19"/>
      <c r="V196" s="2"/>
      <c r="W196" s="2"/>
      <c r="X196" s="2"/>
      <c r="Y196" s="2"/>
      <c r="Z196" s="2"/>
      <c r="AA196" s="3"/>
      <c r="AB196" s="3"/>
      <c r="AC196" s="3"/>
    </row>
    <row r="197" spans="1:29" x14ac:dyDescent="0.25">
      <c r="A197" s="13"/>
      <c r="B197" s="13"/>
      <c r="C197" s="13"/>
      <c r="E197" s="25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19"/>
      <c r="V197" s="2"/>
      <c r="W197" s="2"/>
      <c r="X197" s="2"/>
      <c r="Y197" s="2"/>
      <c r="Z197" s="2"/>
      <c r="AA197" s="3"/>
      <c r="AB197" s="3"/>
      <c r="AC197" s="3"/>
    </row>
    <row r="198" spans="1:29" x14ac:dyDescent="0.25">
      <c r="A198" s="13"/>
      <c r="B198" s="13"/>
      <c r="C198" s="13"/>
      <c r="E198" s="2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19"/>
      <c r="V198" s="2"/>
      <c r="W198" s="2"/>
      <c r="X198" s="2"/>
      <c r="Y198" s="2"/>
      <c r="Z198" s="2"/>
      <c r="AA198" s="3"/>
      <c r="AB198" s="3"/>
      <c r="AC198" s="3"/>
    </row>
    <row r="199" spans="1:29" x14ac:dyDescent="0.25">
      <c r="A199" s="13"/>
      <c r="B199" s="13"/>
      <c r="C199" s="13"/>
      <c r="E199" s="25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19"/>
      <c r="V199" s="2"/>
      <c r="W199" s="2"/>
      <c r="X199" s="2"/>
      <c r="Y199" s="2"/>
      <c r="Z199" s="2"/>
      <c r="AA199" s="3"/>
      <c r="AB199" s="3"/>
      <c r="AC199" s="3"/>
    </row>
    <row r="200" spans="1:29" x14ac:dyDescent="0.25">
      <c r="A200" s="13"/>
      <c r="B200" s="13"/>
      <c r="C200" s="13"/>
      <c r="E200" s="2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19"/>
      <c r="V200" s="2"/>
      <c r="W200" s="2"/>
      <c r="X200" s="2"/>
      <c r="Y200" s="2"/>
      <c r="Z200" s="2"/>
      <c r="AA200" s="3"/>
      <c r="AB200" s="3"/>
      <c r="AC200" s="3"/>
    </row>
    <row r="201" spans="1:29" x14ac:dyDescent="0.25">
      <c r="A201" s="13"/>
      <c r="B201" s="13"/>
      <c r="C201" s="13"/>
      <c r="E201" s="25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19"/>
      <c r="V201" s="2"/>
      <c r="W201" s="2"/>
      <c r="X201" s="2"/>
      <c r="Y201" s="2"/>
      <c r="Z201" s="2"/>
      <c r="AA201" s="3"/>
      <c r="AB201" s="3"/>
      <c r="AC201" s="3"/>
    </row>
    <row r="202" spans="1:29" x14ac:dyDescent="0.25">
      <c r="A202" s="13"/>
      <c r="B202" s="13"/>
      <c r="C202" s="13"/>
      <c r="E202" s="2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19"/>
      <c r="V202" s="2"/>
      <c r="W202" s="2"/>
      <c r="X202" s="2"/>
      <c r="Y202" s="2"/>
      <c r="Z202" s="2"/>
      <c r="AA202" s="3"/>
      <c r="AB202" s="3"/>
      <c r="AC202" s="3"/>
    </row>
    <row r="203" spans="1:29" x14ac:dyDescent="0.25">
      <c r="A203" s="13"/>
      <c r="B203" s="13"/>
      <c r="C203" s="13"/>
      <c r="E203" s="25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19"/>
      <c r="V203" s="2"/>
      <c r="W203" s="2"/>
      <c r="X203" s="2"/>
      <c r="Y203" s="2"/>
      <c r="Z203" s="2"/>
      <c r="AA203" s="3"/>
      <c r="AB203" s="3"/>
      <c r="AC203" s="3"/>
    </row>
    <row r="204" spans="1:29" x14ac:dyDescent="0.25">
      <c r="A204" s="13"/>
      <c r="B204" s="13"/>
      <c r="C204" s="13"/>
      <c r="E204" s="25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19"/>
      <c r="V204" s="2"/>
      <c r="W204" s="2"/>
      <c r="X204" s="2"/>
      <c r="Y204" s="2"/>
      <c r="Z204" s="2"/>
      <c r="AA204" s="3"/>
      <c r="AB204" s="3"/>
      <c r="AC204" s="3"/>
    </row>
    <row r="205" spans="1:29" x14ac:dyDescent="0.25">
      <c r="A205" s="13"/>
      <c r="B205" s="13"/>
      <c r="C205" s="13"/>
      <c r="E205" s="2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19"/>
      <c r="V205" s="2"/>
      <c r="W205" s="2"/>
      <c r="X205" s="2"/>
      <c r="Y205" s="2"/>
      <c r="Z205" s="2"/>
      <c r="AA205" s="3"/>
      <c r="AB205" s="3"/>
      <c r="AC205" s="3"/>
    </row>
    <row r="206" spans="1:29" x14ac:dyDescent="0.25">
      <c r="A206" s="13"/>
      <c r="B206" s="13"/>
      <c r="C206" s="13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19"/>
      <c r="V206" s="2"/>
      <c r="W206" s="2"/>
      <c r="X206" s="2"/>
      <c r="Y206" s="2"/>
      <c r="Z206" s="2"/>
      <c r="AA206" s="3"/>
      <c r="AB206" s="3"/>
      <c r="AC206" s="3"/>
    </row>
    <row r="207" spans="1:29" x14ac:dyDescent="0.25">
      <c r="A207" s="13"/>
      <c r="B207" s="13"/>
      <c r="C207" s="13"/>
      <c r="E207" s="2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19"/>
      <c r="V207" s="2"/>
      <c r="W207" s="2"/>
      <c r="X207" s="2"/>
      <c r="Y207" s="2"/>
      <c r="Z207" s="2"/>
      <c r="AA207" s="3"/>
      <c r="AB207" s="3"/>
      <c r="AC207" s="3"/>
    </row>
    <row r="208" spans="1:29" x14ac:dyDescent="0.25">
      <c r="A208" s="13"/>
      <c r="B208" s="13"/>
      <c r="C208" s="13"/>
      <c r="E208" s="2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19"/>
      <c r="V208" s="2"/>
      <c r="W208" s="2"/>
      <c r="X208" s="2"/>
      <c r="Y208" s="2"/>
      <c r="Z208" s="2"/>
      <c r="AA208" s="3"/>
      <c r="AB208" s="3"/>
      <c r="AC208" s="3"/>
    </row>
    <row r="209" spans="1:29" x14ac:dyDescent="0.25">
      <c r="A209" s="13"/>
      <c r="B209" s="13"/>
      <c r="C209" s="13"/>
      <c r="E209" s="25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19"/>
      <c r="V209" s="2"/>
      <c r="W209" s="2"/>
      <c r="X209" s="2"/>
      <c r="Y209" s="2"/>
      <c r="Z209" s="2"/>
      <c r="AA209" s="3"/>
      <c r="AB209" s="3"/>
      <c r="AC209" s="3"/>
    </row>
    <row r="210" spans="1:29" x14ac:dyDescent="0.25">
      <c r="A210" s="13"/>
      <c r="B210" s="13"/>
      <c r="C210" s="13"/>
      <c r="E210" s="25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19"/>
      <c r="V210" s="2"/>
      <c r="W210" s="2"/>
      <c r="X210" s="2"/>
      <c r="Y210" s="2"/>
      <c r="Z210" s="2"/>
      <c r="AA210" s="3"/>
      <c r="AB210" s="3"/>
      <c r="AC210" s="3"/>
    </row>
    <row r="211" spans="1:29" x14ac:dyDescent="0.25">
      <c r="A211" s="13"/>
      <c r="B211" s="13"/>
      <c r="C211" s="13"/>
      <c r="E211" s="25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19"/>
      <c r="V211" s="2"/>
      <c r="W211" s="2"/>
      <c r="X211" s="2"/>
      <c r="Y211" s="2"/>
      <c r="Z211" s="2"/>
      <c r="AA211" s="3"/>
      <c r="AB211" s="3"/>
      <c r="AC211" s="3"/>
    </row>
    <row r="212" spans="1:29" x14ac:dyDescent="0.25">
      <c r="A212" s="13"/>
      <c r="B212" s="13"/>
      <c r="C212" s="13"/>
      <c r="E212" s="25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19"/>
      <c r="V212" s="2"/>
      <c r="W212" s="2"/>
      <c r="X212" s="2"/>
      <c r="Y212" s="2"/>
      <c r="Z212" s="2"/>
      <c r="AA212" s="3"/>
      <c r="AB212" s="3"/>
      <c r="AC212" s="3"/>
    </row>
    <row r="213" spans="1:29" x14ac:dyDescent="0.25">
      <c r="A213" s="13"/>
      <c r="B213" s="13"/>
      <c r="C213" s="13"/>
      <c r="E213" s="2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19"/>
      <c r="V213" s="2"/>
      <c r="W213" s="2"/>
      <c r="X213" s="2"/>
      <c r="Y213" s="2"/>
      <c r="Z213" s="2"/>
      <c r="AA213" s="3"/>
      <c r="AB213" s="3"/>
      <c r="AC213" s="3"/>
    </row>
    <row r="214" spans="1:29" x14ac:dyDescent="0.25">
      <c r="A214" s="13"/>
      <c r="B214" s="13"/>
      <c r="C214" s="13"/>
      <c r="E214" s="25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19"/>
      <c r="V214" s="2"/>
      <c r="W214" s="2"/>
      <c r="X214" s="2"/>
      <c r="Y214" s="2"/>
      <c r="Z214" s="2"/>
      <c r="AA214" s="3"/>
      <c r="AB214" s="3"/>
      <c r="AC214" s="3"/>
    </row>
    <row r="215" spans="1:29" x14ac:dyDescent="0.25">
      <c r="A215" s="13"/>
      <c r="B215" s="13"/>
      <c r="C215" s="13"/>
      <c r="E215" s="25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19"/>
      <c r="V215" s="2"/>
      <c r="W215" s="2"/>
      <c r="X215" s="2"/>
      <c r="Y215" s="2"/>
      <c r="Z215" s="2"/>
      <c r="AA215" s="3"/>
      <c r="AB215" s="3"/>
      <c r="AC215" s="3"/>
    </row>
    <row r="216" spans="1:29" x14ac:dyDescent="0.25">
      <c r="A216" s="13"/>
      <c r="B216" s="13"/>
      <c r="C216" s="13"/>
      <c r="E216" s="25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19"/>
      <c r="V216" s="2"/>
      <c r="W216" s="2"/>
      <c r="X216" s="2"/>
      <c r="Y216" s="2"/>
      <c r="Z216" s="2"/>
      <c r="AA216" s="3"/>
      <c r="AB216" s="3"/>
      <c r="AC216" s="3"/>
    </row>
    <row r="217" spans="1:29" x14ac:dyDescent="0.25">
      <c r="A217" s="13"/>
      <c r="B217" s="13"/>
      <c r="C217" s="13"/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19"/>
      <c r="V217" s="2"/>
      <c r="W217" s="2"/>
      <c r="X217" s="2"/>
      <c r="Y217" s="2"/>
      <c r="Z217" s="2"/>
      <c r="AA217" s="3"/>
      <c r="AB217" s="3"/>
      <c r="AC217" s="3"/>
    </row>
    <row r="218" spans="1:29" x14ac:dyDescent="0.25">
      <c r="A218" s="13"/>
      <c r="B218" s="13"/>
      <c r="C218" s="13"/>
      <c r="E218" s="25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19"/>
      <c r="V218" s="2"/>
      <c r="W218" s="2"/>
      <c r="X218" s="2"/>
      <c r="Y218" s="2"/>
      <c r="Z218" s="2"/>
      <c r="AA218" s="3"/>
      <c r="AB218" s="3"/>
      <c r="AC218" s="3"/>
    </row>
    <row r="219" spans="1:29" x14ac:dyDescent="0.25">
      <c r="A219" s="13"/>
      <c r="B219" s="13"/>
      <c r="C219" s="13"/>
      <c r="E219" s="25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19"/>
      <c r="V219" s="2"/>
      <c r="W219" s="2"/>
      <c r="X219" s="2"/>
      <c r="Y219" s="2"/>
      <c r="Z219" s="2"/>
      <c r="AA219" s="3"/>
      <c r="AB219" s="3"/>
      <c r="AC219" s="3"/>
    </row>
    <row r="220" spans="1:29" x14ac:dyDescent="0.25">
      <c r="A220" s="13"/>
      <c r="B220" s="13"/>
      <c r="C220" s="13"/>
      <c r="E220" s="25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19"/>
      <c r="V220" s="2"/>
      <c r="W220" s="2"/>
      <c r="X220" s="2"/>
      <c r="Y220" s="2"/>
      <c r="Z220" s="2"/>
      <c r="AA220" s="3"/>
      <c r="AB220" s="3"/>
      <c r="AC220" s="3"/>
    </row>
    <row r="221" spans="1:29" x14ac:dyDescent="0.25">
      <c r="A221" s="13"/>
      <c r="B221" s="13"/>
      <c r="C221" s="13"/>
      <c r="E221" s="25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19"/>
      <c r="V221" s="2"/>
      <c r="W221" s="2"/>
      <c r="X221" s="2"/>
      <c r="Y221" s="2"/>
      <c r="Z221" s="2"/>
      <c r="AA221" s="3"/>
      <c r="AB221" s="3"/>
      <c r="AC221" s="3"/>
    </row>
    <row r="222" spans="1:29" x14ac:dyDescent="0.25">
      <c r="A222" s="13"/>
      <c r="B222" s="13"/>
      <c r="C222" s="13"/>
      <c r="E222" s="25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19"/>
      <c r="V222" s="2"/>
      <c r="W222" s="2"/>
      <c r="X222" s="2"/>
      <c r="Y222" s="2"/>
      <c r="Z222" s="2"/>
      <c r="AA222" s="3"/>
      <c r="AB222" s="3"/>
      <c r="AC222" s="3"/>
    </row>
    <row r="223" spans="1:29" x14ac:dyDescent="0.25">
      <c r="A223" s="13"/>
      <c r="B223" s="13"/>
      <c r="C223" s="13"/>
      <c r="E223" s="25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19"/>
      <c r="V223" s="2"/>
      <c r="W223" s="2"/>
      <c r="X223" s="2"/>
      <c r="Y223" s="2"/>
      <c r="Z223" s="2"/>
      <c r="AA223" s="3"/>
      <c r="AB223" s="3"/>
      <c r="AC223" s="3"/>
    </row>
    <row r="224" spans="1:29" x14ac:dyDescent="0.25">
      <c r="A224" s="13"/>
      <c r="B224" s="13"/>
      <c r="C224" s="13"/>
      <c r="E224" s="25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19"/>
      <c r="V224" s="2"/>
      <c r="W224" s="2"/>
      <c r="X224" s="2"/>
      <c r="Y224" s="2"/>
      <c r="Z224" s="2"/>
      <c r="AA224" s="3"/>
      <c r="AB224" s="3"/>
      <c r="AC224" s="3"/>
    </row>
    <row r="225" spans="1:29" x14ac:dyDescent="0.25">
      <c r="A225" s="13"/>
      <c r="B225" s="13"/>
      <c r="C225" s="13"/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19"/>
      <c r="V225" s="2"/>
      <c r="W225" s="2"/>
      <c r="X225" s="2"/>
      <c r="Y225" s="2"/>
      <c r="Z225" s="2"/>
      <c r="AA225" s="3"/>
      <c r="AB225" s="3"/>
      <c r="AC225" s="3"/>
    </row>
    <row r="226" spans="1:29" x14ac:dyDescent="0.25">
      <c r="A226" s="13"/>
      <c r="B226" s="13"/>
      <c r="C226" s="13"/>
      <c r="E226" s="25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19"/>
      <c r="V226" s="2"/>
      <c r="W226" s="2"/>
      <c r="X226" s="2"/>
      <c r="Y226" s="2"/>
      <c r="Z226" s="2"/>
      <c r="AA226" s="3"/>
      <c r="AB226" s="3"/>
      <c r="AC226" s="3"/>
    </row>
    <row r="227" spans="1:29" x14ac:dyDescent="0.25">
      <c r="A227" s="13"/>
      <c r="B227" s="13"/>
      <c r="C227" s="13"/>
      <c r="E227" s="25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19"/>
      <c r="V227" s="2"/>
      <c r="W227" s="2"/>
      <c r="X227" s="2"/>
      <c r="Y227" s="2"/>
      <c r="Z227" s="2"/>
      <c r="AA227" s="3"/>
      <c r="AB227" s="3"/>
      <c r="AC227" s="3"/>
    </row>
    <row r="228" spans="1:29" x14ac:dyDescent="0.25">
      <c r="A228" s="13"/>
      <c r="B228" s="13"/>
      <c r="C228" s="13"/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19"/>
      <c r="V228" s="2"/>
      <c r="W228" s="2"/>
      <c r="X228" s="2"/>
      <c r="Y228" s="2"/>
      <c r="Z228" s="2"/>
      <c r="AA228" s="3"/>
      <c r="AB228" s="3"/>
      <c r="AC228" s="3"/>
    </row>
    <row r="229" spans="1:29" x14ac:dyDescent="0.25">
      <c r="A229" s="13"/>
      <c r="B229" s="13"/>
      <c r="C229" s="13"/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19"/>
      <c r="V229" s="2"/>
      <c r="W229" s="2"/>
      <c r="X229" s="2"/>
      <c r="Y229" s="2"/>
      <c r="Z229" s="2"/>
      <c r="AA229" s="3"/>
      <c r="AB229" s="3"/>
      <c r="AC229" s="3"/>
    </row>
    <row r="230" spans="1:29" x14ac:dyDescent="0.25">
      <c r="A230" s="13"/>
      <c r="B230" s="13"/>
      <c r="C230" s="13"/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19"/>
      <c r="V230" s="2"/>
      <c r="W230" s="2"/>
      <c r="X230" s="2"/>
      <c r="Y230" s="2"/>
      <c r="Z230" s="2"/>
      <c r="AA230" s="3"/>
      <c r="AB230" s="3"/>
      <c r="AC230" s="3"/>
    </row>
    <row r="231" spans="1:29" x14ac:dyDescent="0.25">
      <c r="A231" s="13"/>
      <c r="B231" s="13"/>
      <c r="C231" s="13"/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19"/>
      <c r="V231" s="2"/>
      <c r="W231" s="2"/>
      <c r="X231" s="2"/>
      <c r="Y231" s="2"/>
      <c r="Z231" s="2"/>
      <c r="AA231" s="3"/>
      <c r="AB231" s="3"/>
      <c r="AC231" s="3"/>
    </row>
    <row r="232" spans="1:29" x14ac:dyDescent="0.25">
      <c r="A232" s="13"/>
      <c r="B232" s="13"/>
      <c r="C232" s="13"/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19"/>
      <c r="V232" s="2"/>
      <c r="W232" s="2"/>
      <c r="X232" s="2"/>
      <c r="Y232" s="2"/>
      <c r="Z232" s="2"/>
      <c r="AA232" s="3"/>
      <c r="AB232" s="3"/>
      <c r="AC232" s="3"/>
    </row>
    <row r="233" spans="1:29" x14ac:dyDescent="0.25">
      <c r="A233" s="13"/>
      <c r="B233" s="13"/>
      <c r="C233" s="13"/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19"/>
      <c r="V233" s="2"/>
      <c r="W233" s="2"/>
      <c r="X233" s="2"/>
      <c r="Y233" s="2"/>
      <c r="Z233" s="2"/>
      <c r="AA233" s="3"/>
      <c r="AB233" s="3"/>
      <c r="AC233" s="3"/>
    </row>
    <row r="234" spans="1:29" x14ac:dyDescent="0.25">
      <c r="A234" s="13"/>
      <c r="B234" s="13"/>
      <c r="C234" s="13"/>
      <c r="E234" s="25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19"/>
      <c r="V234" s="2"/>
      <c r="W234" s="2"/>
      <c r="X234" s="2"/>
      <c r="Y234" s="2"/>
      <c r="Z234" s="2"/>
      <c r="AA234" s="3"/>
      <c r="AB234" s="3"/>
      <c r="AC234" s="3"/>
    </row>
    <row r="235" spans="1:29" x14ac:dyDescent="0.25">
      <c r="A235" s="13"/>
      <c r="B235" s="13"/>
      <c r="C235" s="13"/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19"/>
      <c r="V235" s="2"/>
      <c r="W235" s="2"/>
      <c r="X235" s="2"/>
      <c r="Y235" s="2"/>
      <c r="Z235" s="2"/>
      <c r="AA235" s="3"/>
      <c r="AB235" s="3"/>
      <c r="AC235" s="3"/>
    </row>
    <row r="236" spans="1:29" x14ac:dyDescent="0.25">
      <c r="A236" s="13"/>
      <c r="B236" s="13"/>
      <c r="C236" s="13"/>
      <c r="E236" s="25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19"/>
      <c r="V236" s="2"/>
      <c r="W236" s="2"/>
      <c r="X236" s="2"/>
      <c r="Y236" s="2"/>
      <c r="Z236" s="2"/>
      <c r="AA236" s="3"/>
      <c r="AB236" s="3"/>
      <c r="AC236" s="3"/>
    </row>
    <row r="237" spans="1:29" x14ac:dyDescent="0.25">
      <c r="A237" s="13"/>
      <c r="B237" s="13"/>
      <c r="C237" s="13"/>
      <c r="E237" s="25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19"/>
      <c r="V237" s="2"/>
      <c r="W237" s="2"/>
      <c r="X237" s="2"/>
      <c r="Y237" s="2"/>
      <c r="Z237" s="2"/>
      <c r="AA237" s="3"/>
      <c r="AB237" s="3"/>
      <c r="AC237" s="3"/>
    </row>
    <row r="238" spans="1:29" x14ac:dyDescent="0.25">
      <c r="A238" s="13"/>
      <c r="B238" s="13"/>
      <c r="C238" s="13"/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19"/>
      <c r="V238" s="2"/>
      <c r="W238" s="2"/>
      <c r="X238" s="2"/>
      <c r="Y238" s="2"/>
      <c r="Z238" s="2"/>
      <c r="AA238" s="3"/>
      <c r="AB238" s="3"/>
      <c r="AC238" s="3"/>
    </row>
    <row r="239" spans="1:29" x14ac:dyDescent="0.25">
      <c r="A239" s="13"/>
      <c r="B239" s="13"/>
      <c r="C239" s="13"/>
      <c r="E239" s="25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19"/>
      <c r="V239" s="2"/>
      <c r="W239" s="2"/>
      <c r="X239" s="2"/>
      <c r="Y239" s="2"/>
      <c r="Z239" s="2"/>
      <c r="AA239" s="3"/>
      <c r="AB239" s="3"/>
      <c r="AC239" s="3"/>
    </row>
    <row r="240" spans="1:29" x14ac:dyDescent="0.25">
      <c r="A240" s="13"/>
      <c r="B240" s="13"/>
      <c r="C240" s="13"/>
      <c r="E240" s="25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19"/>
      <c r="V240" s="2"/>
      <c r="W240" s="2"/>
      <c r="X240" s="2"/>
      <c r="Y240" s="2"/>
      <c r="Z240" s="2"/>
      <c r="AA240" s="3"/>
      <c r="AB240" s="3"/>
      <c r="AC240" s="3"/>
    </row>
    <row r="241" spans="1:29" x14ac:dyDescent="0.25">
      <c r="A241" s="13"/>
      <c r="B241" s="13"/>
      <c r="C241" s="13"/>
      <c r="E241" s="25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19"/>
      <c r="V241" s="2"/>
      <c r="W241" s="2"/>
      <c r="X241" s="2"/>
      <c r="Y241" s="2"/>
      <c r="Z241" s="2"/>
      <c r="AA241" s="3"/>
      <c r="AB241" s="3"/>
      <c r="AC241" s="3"/>
    </row>
    <row r="242" spans="1:29" x14ac:dyDescent="0.25">
      <c r="A242" s="13"/>
      <c r="B242" s="13"/>
      <c r="C242" s="13"/>
      <c r="E242" s="25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19"/>
      <c r="V242" s="2"/>
      <c r="W242" s="2"/>
      <c r="X242" s="2"/>
      <c r="Y242" s="2"/>
      <c r="Z242" s="2"/>
      <c r="AA242" s="3"/>
      <c r="AB242" s="3"/>
      <c r="AC242" s="3"/>
    </row>
    <row r="243" spans="1:29" x14ac:dyDescent="0.25">
      <c r="A243" s="13"/>
      <c r="B243" s="13"/>
      <c r="C243" s="13"/>
      <c r="E243" s="25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19"/>
      <c r="V243" s="2"/>
      <c r="W243" s="2"/>
      <c r="X243" s="2"/>
      <c r="Y243" s="2"/>
      <c r="Z243" s="2"/>
      <c r="AA243" s="3"/>
      <c r="AB243" s="3"/>
      <c r="AC243" s="3"/>
    </row>
    <row r="244" spans="1:29" x14ac:dyDescent="0.25">
      <c r="A244" s="13"/>
      <c r="B244" s="13"/>
      <c r="C244" s="13"/>
      <c r="E244" s="25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19"/>
      <c r="V244" s="2"/>
      <c r="W244" s="2"/>
      <c r="X244" s="2"/>
      <c r="Y244" s="2"/>
      <c r="Z244" s="2"/>
      <c r="AA244" s="3"/>
      <c r="AB244" s="3"/>
      <c r="AC244" s="3"/>
    </row>
    <row r="245" spans="1:29" x14ac:dyDescent="0.25">
      <c r="A245" s="13"/>
      <c r="B245" s="13"/>
      <c r="C245" s="13"/>
      <c r="E245" s="25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19"/>
      <c r="V245" s="2"/>
      <c r="W245" s="2"/>
      <c r="X245" s="2"/>
      <c r="Y245" s="2"/>
      <c r="Z245" s="2"/>
      <c r="AA245" s="3"/>
      <c r="AB245" s="3"/>
      <c r="AC245" s="3"/>
    </row>
    <row r="246" spans="1:29" x14ac:dyDescent="0.25">
      <c r="A246" s="13"/>
      <c r="B246" s="13"/>
      <c r="C246" s="13"/>
      <c r="E246" s="25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19"/>
      <c r="V246" s="2"/>
      <c r="W246" s="2"/>
      <c r="X246" s="2"/>
      <c r="Y246" s="2"/>
      <c r="Z246" s="2"/>
      <c r="AA246" s="3"/>
      <c r="AB246" s="3"/>
      <c r="AC246" s="3"/>
    </row>
    <row r="247" spans="1:29" x14ac:dyDescent="0.25">
      <c r="A247" s="13"/>
      <c r="B247" s="13"/>
      <c r="C247" s="13"/>
      <c r="E247" s="25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19"/>
      <c r="V247" s="2"/>
      <c r="W247" s="2"/>
      <c r="X247" s="2"/>
      <c r="Y247" s="2"/>
      <c r="Z247" s="2"/>
      <c r="AA247" s="3"/>
      <c r="AB247" s="3"/>
      <c r="AC247" s="3"/>
    </row>
    <row r="248" spans="1:29" x14ac:dyDescent="0.25">
      <c r="A248" s="13"/>
      <c r="B248" s="13"/>
      <c r="C248" s="13"/>
      <c r="E248" s="25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19"/>
      <c r="V248" s="2"/>
      <c r="W248" s="2"/>
      <c r="X248" s="2"/>
      <c r="Y248" s="2"/>
      <c r="Z248" s="2"/>
      <c r="AA248" s="3"/>
      <c r="AB248" s="3"/>
      <c r="AC248" s="3"/>
    </row>
    <row r="249" spans="1:29" x14ac:dyDescent="0.25">
      <c r="A249" s="13"/>
      <c r="B249" s="13"/>
      <c r="C249" s="13"/>
      <c r="E249" s="25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19"/>
      <c r="V249" s="2"/>
      <c r="W249" s="2"/>
      <c r="X249" s="2"/>
      <c r="Y249" s="2"/>
      <c r="Z249" s="2"/>
      <c r="AA249" s="3"/>
      <c r="AB249" s="3"/>
      <c r="AC249" s="3"/>
    </row>
    <row r="250" spans="1:29" x14ac:dyDescent="0.25">
      <c r="A250" s="13"/>
      <c r="B250" s="13"/>
      <c r="C250" s="13"/>
      <c r="E250" s="25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19"/>
      <c r="V250" s="2"/>
      <c r="W250" s="2"/>
      <c r="X250" s="2"/>
      <c r="Y250" s="2"/>
      <c r="Z250" s="2"/>
      <c r="AA250" s="3"/>
      <c r="AB250" s="3"/>
      <c r="AC250" s="3"/>
    </row>
    <row r="251" spans="1:29" x14ac:dyDescent="0.25">
      <c r="A251" s="13"/>
      <c r="B251" s="13"/>
      <c r="C251" s="13"/>
      <c r="E251" s="25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19"/>
      <c r="V251" s="2"/>
      <c r="W251" s="2"/>
      <c r="X251" s="2"/>
      <c r="Y251" s="2"/>
      <c r="Z251" s="2"/>
      <c r="AA251" s="3"/>
      <c r="AB251" s="3"/>
      <c r="AC251" s="3"/>
    </row>
    <row r="252" spans="1:29" x14ac:dyDescent="0.25">
      <c r="A252" s="13"/>
      <c r="B252" s="13"/>
      <c r="C252" s="13"/>
      <c r="E252" s="25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19"/>
      <c r="V252" s="2"/>
      <c r="W252" s="2"/>
      <c r="X252" s="2"/>
      <c r="Y252" s="2"/>
      <c r="Z252" s="2"/>
      <c r="AA252" s="3"/>
      <c r="AB252" s="3"/>
      <c r="AC252" s="3"/>
    </row>
    <row r="253" spans="1:29" x14ac:dyDescent="0.25">
      <c r="A253" s="13"/>
      <c r="B253" s="13"/>
      <c r="C253" s="13"/>
      <c r="E253" s="25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19"/>
      <c r="V253" s="2"/>
      <c r="W253" s="2"/>
      <c r="X253" s="2"/>
      <c r="Y253" s="2"/>
      <c r="Z253" s="2"/>
      <c r="AA253" s="3"/>
      <c r="AB253" s="3"/>
      <c r="AC253" s="3"/>
    </row>
    <row r="254" spans="1:29" x14ac:dyDescent="0.25">
      <c r="A254" s="13"/>
      <c r="B254" s="13"/>
      <c r="C254" s="13"/>
      <c r="E254" s="25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19"/>
      <c r="V254" s="2"/>
      <c r="W254" s="2"/>
      <c r="X254" s="2"/>
      <c r="Y254" s="2"/>
      <c r="Z254" s="2"/>
      <c r="AA254" s="3"/>
      <c r="AB254" s="3"/>
      <c r="AC254" s="3"/>
    </row>
    <row r="255" spans="1:29" x14ac:dyDescent="0.25">
      <c r="A255" s="13"/>
      <c r="B255" s="13"/>
      <c r="C255" s="13"/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19"/>
      <c r="V255" s="2"/>
      <c r="W255" s="2"/>
      <c r="X255" s="2"/>
      <c r="Y255" s="2"/>
      <c r="Z255" s="2"/>
      <c r="AA255" s="3"/>
      <c r="AB255" s="3"/>
      <c r="AC255" s="3"/>
    </row>
    <row r="256" spans="1:29" x14ac:dyDescent="0.25">
      <c r="A256" s="13"/>
      <c r="B256" s="13"/>
      <c r="C256" s="13"/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19"/>
      <c r="V256" s="2"/>
      <c r="W256" s="2"/>
      <c r="X256" s="2"/>
      <c r="Y256" s="2"/>
      <c r="Z256" s="2"/>
      <c r="AA256" s="3"/>
      <c r="AB256" s="3"/>
      <c r="AC256" s="3"/>
    </row>
    <row r="257" spans="1:29" x14ac:dyDescent="0.25">
      <c r="A257" s="13"/>
      <c r="B257" s="13"/>
      <c r="C257" s="13"/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19"/>
      <c r="V257" s="2"/>
      <c r="W257" s="2"/>
      <c r="X257" s="2"/>
      <c r="Y257" s="2"/>
      <c r="Z257" s="2"/>
      <c r="AA257" s="3"/>
      <c r="AB257" s="3"/>
      <c r="AC257" s="3"/>
    </row>
    <row r="258" spans="1:29" x14ac:dyDescent="0.25">
      <c r="A258" s="13"/>
      <c r="B258" s="13"/>
      <c r="C258" s="13"/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19"/>
      <c r="V258" s="2"/>
      <c r="W258" s="2"/>
      <c r="X258" s="2"/>
      <c r="Y258" s="2"/>
      <c r="Z258" s="2"/>
      <c r="AA258" s="3"/>
      <c r="AB258" s="3"/>
      <c r="AC258" s="3"/>
    </row>
    <row r="259" spans="1:29" x14ac:dyDescent="0.25">
      <c r="A259" s="13"/>
      <c r="B259" s="13"/>
      <c r="C259" s="13"/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19"/>
      <c r="V259" s="2"/>
      <c r="W259" s="2"/>
      <c r="X259" s="2"/>
      <c r="Y259" s="2"/>
      <c r="Z259" s="2"/>
      <c r="AA259" s="3"/>
      <c r="AB259" s="3"/>
      <c r="AC259" s="3"/>
    </row>
    <row r="260" spans="1:29" x14ac:dyDescent="0.25">
      <c r="A260" s="13"/>
      <c r="B260" s="13"/>
      <c r="C260" s="13"/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19"/>
      <c r="V260" s="2"/>
      <c r="W260" s="2"/>
      <c r="X260" s="2"/>
      <c r="Y260" s="2"/>
      <c r="Z260" s="2"/>
      <c r="AA260" s="3"/>
      <c r="AB260" s="3"/>
      <c r="AC260" s="3"/>
    </row>
    <row r="261" spans="1:29" x14ac:dyDescent="0.25">
      <c r="A261" s="13"/>
      <c r="B261" s="13"/>
      <c r="C261" s="13"/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19"/>
      <c r="V261" s="2"/>
      <c r="W261" s="2"/>
      <c r="X261" s="2"/>
      <c r="Y261" s="2"/>
      <c r="Z261" s="2"/>
      <c r="AA261" s="3"/>
      <c r="AB261" s="3"/>
      <c r="AC261" s="3"/>
    </row>
    <row r="262" spans="1:29" x14ac:dyDescent="0.25">
      <c r="A262" s="13"/>
      <c r="B262" s="13"/>
      <c r="C262" s="13"/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19"/>
      <c r="V262" s="2"/>
      <c r="W262" s="2"/>
      <c r="X262" s="2"/>
      <c r="Y262" s="2"/>
      <c r="Z262" s="2"/>
      <c r="AA262" s="3"/>
      <c r="AB262" s="3"/>
      <c r="AC262" s="3"/>
    </row>
    <row r="263" spans="1:29" x14ac:dyDescent="0.25">
      <c r="A263" s="13"/>
      <c r="B263" s="13"/>
      <c r="C263" s="13"/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19"/>
      <c r="V263" s="2"/>
      <c r="W263" s="2"/>
      <c r="X263" s="2"/>
      <c r="Y263" s="2"/>
      <c r="Z263" s="2"/>
      <c r="AA263" s="3"/>
      <c r="AB263" s="3"/>
      <c r="AC263" s="3"/>
    </row>
    <row r="264" spans="1:29" x14ac:dyDescent="0.25">
      <c r="A264" s="13"/>
      <c r="B264" s="13"/>
      <c r="C264" s="13"/>
      <c r="E264" s="25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19"/>
      <c r="V264" s="2"/>
      <c r="W264" s="2"/>
      <c r="X264" s="2"/>
      <c r="Y264" s="2"/>
      <c r="Z264" s="2"/>
      <c r="AA264" s="3"/>
      <c r="AB264" s="3"/>
      <c r="AC264" s="3"/>
    </row>
    <row r="265" spans="1:29" x14ac:dyDescent="0.25">
      <c r="A265" s="13"/>
      <c r="B265" s="13"/>
      <c r="C265" s="13"/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19"/>
      <c r="V265" s="2"/>
      <c r="W265" s="2"/>
      <c r="X265" s="2"/>
      <c r="Y265" s="2"/>
      <c r="Z265" s="2"/>
      <c r="AA265" s="3"/>
      <c r="AB265" s="3"/>
      <c r="AC265" s="3"/>
    </row>
    <row r="266" spans="1:29" x14ac:dyDescent="0.25">
      <c r="A266" s="13"/>
      <c r="B266" s="13"/>
      <c r="C266" s="13"/>
      <c r="E266" s="25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19"/>
      <c r="V266" s="2"/>
      <c r="W266" s="2"/>
      <c r="X266" s="2"/>
      <c r="Y266" s="2"/>
      <c r="Z266" s="2"/>
      <c r="AA266" s="3"/>
      <c r="AB266" s="3"/>
      <c r="AC266" s="3"/>
    </row>
    <row r="267" spans="1:29" x14ac:dyDescent="0.25">
      <c r="A267" s="13"/>
      <c r="B267" s="13"/>
      <c r="C267" s="13"/>
      <c r="E267" s="25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19"/>
      <c r="V267" s="2"/>
      <c r="W267" s="2"/>
      <c r="X267" s="2"/>
      <c r="Y267" s="2"/>
      <c r="Z267" s="2"/>
      <c r="AA267" s="3"/>
      <c r="AB267" s="3"/>
      <c r="AC267" s="3"/>
    </row>
    <row r="268" spans="1:29" x14ac:dyDescent="0.25">
      <c r="A268" s="13"/>
      <c r="B268" s="13"/>
      <c r="C268" s="13"/>
      <c r="E268" s="25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19"/>
      <c r="V268" s="2"/>
      <c r="W268" s="2"/>
      <c r="X268" s="2"/>
      <c r="Y268" s="2"/>
      <c r="Z268" s="2"/>
      <c r="AA268" s="3"/>
      <c r="AB268" s="3"/>
      <c r="AC268" s="3"/>
    </row>
    <row r="269" spans="1:29" x14ac:dyDescent="0.25">
      <c r="A269" s="13"/>
      <c r="B269" s="13"/>
      <c r="C269" s="13"/>
      <c r="E269" s="25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19"/>
      <c r="V269" s="2"/>
      <c r="W269" s="2"/>
      <c r="X269" s="2"/>
      <c r="Y269" s="2"/>
      <c r="Z269" s="2"/>
      <c r="AA269" s="3"/>
      <c r="AB269" s="3"/>
      <c r="AC269" s="3"/>
    </row>
    <row r="270" spans="1:29" x14ac:dyDescent="0.25">
      <c r="A270" s="13"/>
      <c r="B270" s="13"/>
      <c r="C270" s="13"/>
      <c r="E270" s="25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19"/>
      <c r="V270" s="2"/>
      <c r="W270" s="2"/>
      <c r="X270" s="2"/>
      <c r="Y270" s="2"/>
      <c r="Z270" s="2"/>
      <c r="AA270" s="3"/>
      <c r="AB270" s="3"/>
      <c r="AC270" s="3"/>
    </row>
    <row r="271" spans="1:29" x14ac:dyDescent="0.25">
      <c r="A271" s="13"/>
      <c r="B271" s="13"/>
      <c r="C271" s="13"/>
      <c r="E271" s="25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19"/>
      <c r="V271" s="2"/>
      <c r="W271" s="2"/>
      <c r="X271" s="2"/>
      <c r="Y271" s="2"/>
      <c r="Z271" s="2"/>
      <c r="AA271" s="3"/>
      <c r="AB271" s="3"/>
      <c r="AC271" s="3"/>
    </row>
    <row r="272" spans="1:29" x14ac:dyDescent="0.25">
      <c r="A272" s="13"/>
      <c r="B272" s="13"/>
      <c r="C272" s="13"/>
      <c r="E272" s="25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19"/>
      <c r="V272" s="2"/>
      <c r="W272" s="2"/>
      <c r="X272" s="2"/>
      <c r="Y272" s="2"/>
      <c r="Z272" s="2"/>
      <c r="AA272" s="3"/>
      <c r="AB272" s="3"/>
      <c r="AC272" s="3"/>
    </row>
    <row r="273" spans="1:29" x14ac:dyDescent="0.25">
      <c r="A273" s="13"/>
      <c r="B273" s="13"/>
      <c r="C273" s="13"/>
      <c r="E273" s="25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19"/>
      <c r="V273" s="2"/>
      <c r="W273" s="2"/>
      <c r="X273" s="2"/>
      <c r="Y273" s="2"/>
      <c r="Z273" s="2"/>
      <c r="AA273" s="3"/>
      <c r="AB273" s="3"/>
      <c r="AC273" s="3"/>
    </row>
    <row r="274" spans="1:29" x14ac:dyDescent="0.25">
      <c r="A274" s="13"/>
      <c r="B274" s="13"/>
      <c r="C274" s="13"/>
      <c r="E274" s="25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19"/>
      <c r="V274" s="2"/>
      <c r="W274" s="2"/>
      <c r="X274" s="2"/>
      <c r="Y274" s="2"/>
      <c r="Z274" s="2"/>
      <c r="AA274" s="3"/>
      <c r="AB274" s="3"/>
      <c r="AC274" s="3"/>
    </row>
    <row r="275" spans="1:29" x14ac:dyDescent="0.25">
      <c r="A275" s="13"/>
      <c r="B275" s="13"/>
      <c r="C275" s="13"/>
      <c r="E275" s="25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19"/>
      <c r="V275" s="2"/>
      <c r="W275" s="2"/>
      <c r="X275" s="2"/>
      <c r="Y275" s="2"/>
      <c r="Z275" s="2"/>
      <c r="AA275" s="3"/>
      <c r="AB275" s="3"/>
      <c r="AC275" s="3"/>
    </row>
    <row r="276" spans="1:29" x14ac:dyDescent="0.25">
      <c r="A276" s="13"/>
      <c r="B276" s="13"/>
      <c r="C276" s="13"/>
      <c r="E276" s="25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19"/>
      <c r="V276" s="2"/>
      <c r="W276" s="2"/>
      <c r="X276" s="2"/>
      <c r="Y276" s="2"/>
      <c r="Z276" s="2"/>
      <c r="AA276" s="3"/>
      <c r="AB276" s="3"/>
      <c r="AC276" s="3"/>
    </row>
    <row r="277" spans="1:29" x14ac:dyDescent="0.25">
      <c r="A277" s="13"/>
      <c r="B277" s="13"/>
      <c r="C277" s="13"/>
      <c r="E277" s="25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19"/>
      <c r="V277" s="2"/>
      <c r="W277" s="2"/>
      <c r="X277" s="2"/>
      <c r="Y277" s="2"/>
      <c r="Z277" s="2"/>
      <c r="AA277" s="3"/>
      <c r="AB277" s="3"/>
      <c r="AC277" s="3"/>
    </row>
    <row r="278" spans="1:29" x14ac:dyDescent="0.25">
      <c r="A278" s="13"/>
      <c r="B278" s="13"/>
      <c r="C278" s="13"/>
      <c r="E278" s="25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19"/>
      <c r="V278" s="2"/>
      <c r="W278" s="2"/>
      <c r="X278" s="2"/>
      <c r="Y278" s="2"/>
      <c r="Z278" s="2"/>
      <c r="AA278" s="3"/>
      <c r="AB278" s="3"/>
      <c r="AC278" s="3"/>
    </row>
    <row r="279" spans="1:29" x14ac:dyDescent="0.25">
      <c r="A279" s="13"/>
      <c r="B279" s="13"/>
      <c r="C279" s="13"/>
      <c r="E279" s="25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19"/>
      <c r="V279" s="2"/>
      <c r="W279" s="2"/>
      <c r="X279" s="2"/>
      <c r="Y279" s="2"/>
      <c r="Z279" s="2"/>
      <c r="AA279" s="3"/>
      <c r="AB279" s="3"/>
      <c r="AC279" s="3"/>
    </row>
    <row r="280" spans="1:29" x14ac:dyDescent="0.25">
      <c r="A280" s="13"/>
      <c r="B280" s="13"/>
      <c r="C280" s="13"/>
      <c r="E280" s="25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19"/>
      <c r="V280" s="2"/>
      <c r="W280" s="2"/>
      <c r="X280" s="2"/>
      <c r="Y280" s="2"/>
      <c r="Z280" s="2"/>
      <c r="AA280" s="3"/>
      <c r="AB280" s="3"/>
      <c r="AC280" s="3"/>
    </row>
    <row r="281" spans="1:29" x14ac:dyDescent="0.25">
      <c r="A281" s="13"/>
      <c r="B281" s="13"/>
      <c r="C281" s="13"/>
      <c r="E281" s="25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19"/>
      <c r="V281" s="2"/>
      <c r="W281" s="2"/>
      <c r="X281" s="2"/>
      <c r="Y281" s="2"/>
      <c r="Z281" s="2"/>
      <c r="AA281" s="3"/>
      <c r="AB281" s="3"/>
      <c r="AC281" s="3"/>
    </row>
    <row r="282" spans="1:29" x14ac:dyDescent="0.25">
      <c r="A282"/>
      <c r="B282"/>
      <c r="C282"/>
      <c r="E282" s="25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19"/>
      <c r="V282" s="2"/>
      <c r="W282" s="2"/>
      <c r="X282" s="2"/>
      <c r="Y282" s="2"/>
      <c r="Z282" s="2"/>
      <c r="AA282" s="3"/>
      <c r="AB282" s="3"/>
      <c r="AC282" s="3"/>
    </row>
    <row r="283" spans="1:29" x14ac:dyDescent="0.25">
      <c r="A283" s="13"/>
      <c r="B283" s="13"/>
      <c r="C283" s="13"/>
      <c r="E283" s="25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19"/>
      <c r="V283" s="2"/>
      <c r="W283" s="2"/>
      <c r="X283" s="2"/>
      <c r="Y283" s="2"/>
      <c r="Z283" s="2"/>
      <c r="AA283" s="3"/>
      <c r="AB283" s="3"/>
      <c r="AC283" s="3"/>
    </row>
    <row r="284" spans="1:29" x14ac:dyDescent="0.25">
      <c r="A284" s="13"/>
      <c r="B284" s="13"/>
      <c r="C284" s="13"/>
      <c r="E284" s="25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19"/>
      <c r="V284" s="2"/>
      <c r="W284" s="2"/>
      <c r="X284" s="2"/>
      <c r="Y284" s="2"/>
      <c r="Z284" s="2"/>
      <c r="AA284" s="3"/>
      <c r="AB284" s="3"/>
      <c r="AC284" s="3"/>
    </row>
    <row r="285" spans="1:29" x14ac:dyDescent="0.25">
      <c r="A285" s="13"/>
      <c r="B285" s="13"/>
      <c r="C285" s="13"/>
      <c r="E285" s="25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19"/>
      <c r="V285" s="2"/>
      <c r="W285" s="2"/>
      <c r="X285" s="2"/>
      <c r="Y285" s="2"/>
      <c r="Z285" s="2"/>
      <c r="AA285" s="3"/>
      <c r="AB285" s="3"/>
      <c r="AC285" s="3"/>
    </row>
    <row r="286" spans="1:29" x14ac:dyDescent="0.25">
      <c r="A286" s="13"/>
      <c r="B286" s="13"/>
      <c r="C286" s="13"/>
      <c r="E286" s="25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19"/>
      <c r="V286" s="2"/>
      <c r="W286" s="2"/>
      <c r="X286" s="2"/>
      <c r="Y286" s="2"/>
      <c r="Z286" s="2"/>
      <c r="AA286" s="3"/>
      <c r="AB286" s="3"/>
      <c r="AC286" s="3"/>
    </row>
    <row r="287" spans="1:29" x14ac:dyDescent="0.25">
      <c r="A287" s="13"/>
      <c r="B287" s="13"/>
      <c r="C287" s="13"/>
      <c r="E287" s="25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19"/>
      <c r="V287" s="2"/>
      <c r="W287" s="2"/>
      <c r="X287" s="2"/>
      <c r="Y287" s="2"/>
      <c r="Z287" s="2"/>
      <c r="AA287" s="3"/>
      <c r="AB287" s="3"/>
      <c r="AC287" s="3"/>
    </row>
    <row r="288" spans="1:29" x14ac:dyDescent="0.25">
      <c r="A288" s="13"/>
      <c r="B288" s="13"/>
      <c r="C288" s="13"/>
      <c r="E288" s="25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19"/>
      <c r="V288" s="2"/>
      <c r="W288" s="2"/>
      <c r="X288" s="2"/>
      <c r="Y288" s="2"/>
      <c r="Z288" s="2"/>
      <c r="AA288" s="3"/>
      <c r="AB288" s="3"/>
      <c r="AC288" s="3"/>
    </row>
    <row r="289" spans="1:29" x14ac:dyDescent="0.25">
      <c r="A289" s="13"/>
      <c r="B289" s="13"/>
      <c r="C289" s="13"/>
      <c r="E289" s="25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19"/>
      <c r="V289" s="2"/>
      <c r="W289" s="2"/>
      <c r="X289" s="2"/>
      <c r="Y289" s="2"/>
      <c r="Z289" s="2"/>
      <c r="AA289" s="3"/>
      <c r="AB289" s="3"/>
      <c r="AC289" s="3"/>
    </row>
    <row r="290" spans="1:29" x14ac:dyDescent="0.25">
      <c r="A290" s="13"/>
      <c r="B290" s="13"/>
      <c r="C290" s="13"/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19"/>
      <c r="V290" s="2"/>
      <c r="W290" s="2"/>
      <c r="X290" s="2"/>
      <c r="Y290" s="2"/>
      <c r="Z290" s="2"/>
      <c r="AA290" s="3"/>
      <c r="AB290" s="3"/>
      <c r="AC290" s="3"/>
    </row>
    <row r="291" spans="1:29" x14ac:dyDescent="0.25">
      <c r="A291" s="13"/>
      <c r="B291" s="13"/>
      <c r="C291" s="13"/>
      <c r="E291" s="25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19"/>
      <c r="V291" s="2"/>
      <c r="W291" s="2"/>
      <c r="X291" s="2"/>
      <c r="Y291" s="2"/>
      <c r="Z291" s="2"/>
      <c r="AA291" s="3"/>
      <c r="AB291" s="3"/>
      <c r="AC291" s="3"/>
    </row>
    <row r="292" spans="1:29" x14ac:dyDescent="0.25">
      <c r="A292" s="13"/>
      <c r="B292" s="13"/>
      <c r="C292" s="13"/>
      <c r="E292" s="25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19"/>
      <c r="V292" s="2"/>
      <c r="W292" s="2"/>
      <c r="X292" s="2"/>
      <c r="Y292" s="2"/>
      <c r="Z292" s="2"/>
      <c r="AA292" s="3"/>
      <c r="AB292" s="3"/>
      <c r="AC292" s="3"/>
    </row>
    <row r="293" spans="1:29" x14ac:dyDescent="0.25">
      <c r="A293" s="13"/>
      <c r="B293" s="13"/>
      <c r="C293" s="13"/>
      <c r="E293" s="25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19"/>
      <c r="V293" s="2"/>
      <c r="W293" s="2"/>
      <c r="X293" s="2"/>
      <c r="Y293" s="2"/>
      <c r="Z293" s="2"/>
      <c r="AA293" s="3"/>
      <c r="AB293" s="3"/>
      <c r="AC293" s="3"/>
    </row>
    <row r="294" spans="1:29" x14ac:dyDescent="0.25">
      <c r="A294" s="13"/>
      <c r="B294" s="13"/>
      <c r="C294" s="13"/>
      <c r="E294" s="25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19"/>
      <c r="V294" s="2"/>
      <c r="W294" s="2"/>
      <c r="X294" s="2"/>
      <c r="Y294" s="2"/>
      <c r="Z294" s="2"/>
      <c r="AA294" s="3"/>
      <c r="AB294" s="3"/>
      <c r="AC294" s="3"/>
    </row>
    <row r="295" spans="1:29" x14ac:dyDescent="0.25">
      <c r="A295" s="13"/>
      <c r="B295" s="13"/>
      <c r="C295" s="13"/>
      <c r="E295" s="25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19"/>
      <c r="V295" s="2"/>
      <c r="W295" s="2"/>
      <c r="X295" s="2"/>
      <c r="Y295" s="2"/>
      <c r="Z295" s="2"/>
      <c r="AA295" s="3"/>
      <c r="AB295" s="3"/>
      <c r="AC295" s="3"/>
    </row>
    <row r="296" spans="1:29" x14ac:dyDescent="0.25">
      <c r="A296" s="13"/>
      <c r="B296" s="13"/>
      <c r="C296" s="13"/>
      <c r="E296" s="25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19"/>
      <c r="V296" s="2"/>
      <c r="W296" s="2"/>
      <c r="X296" s="2"/>
      <c r="Y296" s="2"/>
      <c r="Z296" s="2"/>
      <c r="AA296" s="3"/>
      <c r="AB296" s="3"/>
      <c r="AC296" s="3"/>
    </row>
    <row r="297" spans="1:29" x14ac:dyDescent="0.25">
      <c r="A297" s="13"/>
      <c r="B297" s="13"/>
      <c r="C297" s="13"/>
      <c r="E297" s="25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19"/>
      <c r="V297" s="2"/>
      <c r="W297" s="2"/>
      <c r="X297" s="2"/>
      <c r="Y297" s="2"/>
      <c r="Z297" s="2"/>
      <c r="AA297" s="3"/>
      <c r="AB297" s="3"/>
      <c r="AC297" s="3"/>
    </row>
    <row r="298" spans="1:29" x14ac:dyDescent="0.25">
      <c r="A298" s="13"/>
      <c r="B298" s="13"/>
      <c r="C298" s="13"/>
      <c r="E298" s="25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19"/>
      <c r="V298" s="2"/>
      <c r="W298" s="2"/>
      <c r="X298" s="2"/>
      <c r="Y298" s="2"/>
      <c r="Z298" s="2"/>
      <c r="AA298" s="3"/>
      <c r="AB298" s="3"/>
      <c r="AC298" s="3"/>
    </row>
    <row r="299" spans="1:29" x14ac:dyDescent="0.25">
      <c r="A299" s="13"/>
      <c r="B299" s="13"/>
      <c r="C299" s="13"/>
      <c r="E299" s="25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19"/>
      <c r="V299" s="2"/>
      <c r="W299" s="2"/>
      <c r="X299" s="2"/>
      <c r="Y299" s="2"/>
      <c r="Z299" s="2"/>
      <c r="AA299" s="3"/>
      <c r="AB299" s="3"/>
      <c r="AC299" s="3"/>
    </row>
    <row r="300" spans="1:29" x14ac:dyDescent="0.25">
      <c r="A300" s="13"/>
      <c r="B300" s="13"/>
      <c r="C300" s="13"/>
      <c r="E300" s="25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19"/>
      <c r="V300" s="2"/>
      <c r="W300" s="2"/>
      <c r="X300" s="2"/>
      <c r="Y300" s="2"/>
      <c r="Z300" s="2"/>
      <c r="AA300" s="3"/>
      <c r="AB300" s="3"/>
      <c r="AC300" s="3"/>
    </row>
    <row r="301" spans="1:29" x14ac:dyDescent="0.25">
      <c r="A301" s="13"/>
      <c r="B301" s="13"/>
      <c r="C301" s="13"/>
      <c r="E301" s="25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19"/>
      <c r="V301" s="2"/>
      <c r="W301" s="2"/>
      <c r="X301" s="2"/>
      <c r="Y301" s="2"/>
      <c r="Z301" s="2"/>
      <c r="AA301" s="3"/>
      <c r="AB301" s="3"/>
      <c r="AC301" s="3"/>
    </row>
    <row r="302" spans="1:29" x14ac:dyDescent="0.25">
      <c r="A302" s="13"/>
      <c r="B302" s="13"/>
      <c r="C302" s="13"/>
      <c r="E302" s="25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19"/>
      <c r="V302" s="2"/>
      <c r="W302" s="2"/>
      <c r="X302" s="2"/>
      <c r="Y302" s="2"/>
      <c r="Z302" s="2"/>
      <c r="AA302" s="3"/>
      <c r="AB302" s="3"/>
      <c r="AC302" s="3"/>
    </row>
    <row r="303" spans="1:29" x14ac:dyDescent="0.25">
      <c r="A303" s="13"/>
      <c r="B303" s="13"/>
      <c r="C303" s="13"/>
      <c r="E303" s="25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19"/>
      <c r="V303" s="2"/>
      <c r="W303" s="2"/>
      <c r="X303" s="2"/>
      <c r="Y303" s="2"/>
      <c r="Z303" s="2"/>
      <c r="AA303" s="3"/>
      <c r="AB303" s="3"/>
      <c r="AC303" s="3"/>
    </row>
    <row r="304" spans="1:29" x14ac:dyDescent="0.25">
      <c r="A304" s="13"/>
      <c r="B304" s="13"/>
      <c r="C304" s="13"/>
      <c r="E304" s="25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19"/>
      <c r="V304" s="2"/>
      <c r="W304" s="2"/>
      <c r="X304" s="2"/>
      <c r="Y304" s="2"/>
      <c r="Z304" s="2"/>
      <c r="AA304" s="3"/>
      <c r="AB304" s="3"/>
      <c r="AC304" s="3"/>
    </row>
    <row r="305" spans="1:29" x14ac:dyDescent="0.25">
      <c r="A305" s="13"/>
      <c r="B305" s="13"/>
      <c r="C305" s="13"/>
      <c r="E305" s="25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19"/>
      <c r="V305" s="2"/>
      <c r="W305" s="2"/>
      <c r="X305" s="2"/>
      <c r="Y305" s="2"/>
      <c r="Z305" s="2"/>
      <c r="AA305" s="3"/>
      <c r="AB305" s="3"/>
      <c r="AC305" s="3"/>
    </row>
    <row r="306" spans="1:29" x14ac:dyDescent="0.25">
      <c r="A306" s="13"/>
      <c r="B306" s="13"/>
      <c r="C306" s="13"/>
      <c r="E306" s="25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19"/>
      <c r="V306" s="2"/>
      <c r="W306" s="2"/>
      <c r="X306" s="2"/>
      <c r="Y306" s="2"/>
      <c r="Z306" s="2"/>
      <c r="AA306" s="3"/>
      <c r="AB306" s="3"/>
      <c r="AC306" s="3"/>
    </row>
    <row r="307" spans="1:29" x14ac:dyDescent="0.25">
      <c r="A307" s="13"/>
      <c r="B307" s="13"/>
      <c r="C307" s="13"/>
      <c r="E307" s="25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19"/>
      <c r="V307" s="2"/>
      <c r="W307" s="2"/>
      <c r="X307" s="2"/>
      <c r="Y307" s="2"/>
      <c r="Z307" s="2"/>
      <c r="AA307" s="3"/>
      <c r="AB307" s="3"/>
      <c r="AC307" s="3"/>
    </row>
    <row r="308" spans="1:29" x14ac:dyDescent="0.25">
      <c r="A308" s="13"/>
      <c r="B308" s="13"/>
      <c r="C308" s="13"/>
      <c r="E308" s="25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19"/>
      <c r="V308" s="2"/>
      <c r="W308" s="2"/>
      <c r="X308" s="2"/>
      <c r="Y308" s="2"/>
      <c r="Z308" s="2"/>
      <c r="AA308" s="3"/>
      <c r="AB308" s="3"/>
      <c r="AC308" s="3"/>
    </row>
    <row r="309" spans="1:29" x14ac:dyDescent="0.25">
      <c r="A309" s="13"/>
      <c r="B309" s="13"/>
      <c r="C309" s="13"/>
      <c r="E309" s="25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19"/>
      <c r="V309" s="2"/>
      <c r="W309" s="2"/>
      <c r="X309" s="2"/>
      <c r="Y309" s="2"/>
      <c r="Z309" s="2"/>
      <c r="AA309" s="3"/>
      <c r="AB309" s="3"/>
      <c r="AC309" s="3"/>
    </row>
    <row r="310" spans="1:29" x14ac:dyDescent="0.25">
      <c r="A310" s="13"/>
      <c r="B310" s="13"/>
      <c r="C310" s="13"/>
      <c r="E310" s="25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19"/>
      <c r="V310" s="2"/>
      <c r="W310" s="2"/>
      <c r="X310" s="2"/>
      <c r="Y310" s="2"/>
      <c r="Z310" s="2"/>
      <c r="AA310" s="3"/>
      <c r="AB310" s="3"/>
      <c r="AC310" s="3"/>
    </row>
    <row r="311" spans="1:29" x14ac:dyDescent="0.25">
      <c r="A311" s="13"/>
      <c r="B311" s="13"/>
      <c r="C311" s="13"/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19"/>
      <c r="V311" s="2"/>
      <c r="W311" s="2"/>
      <c r="X311" s="2"/>
      <c r="Y311" s="2"/>
      <c r="Z311" s="2"/>
      <c r="AA311" s="3"/>
      <c r="AB311" s="3"/>
      <c r="AC311" s="3"/>
    </row>
    <row r="312" spans="1:29" x14ac:dyDescent="0.25">
      <c r="A312" s="13"/>
      <c r="B312" s="13"/>
      <c r="C312" s="13"/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19"/>
      <c r="V312" s="2"/>
      <c r="W312" s="2"/>
      <c r="X312" s="2"/>
      <c r="Y312" s="2"/>
      <c r="Z312" s="2"/>
      <c r="AA312" s="3"/>
      <c r="AB312" s="3"/>
      <c r="AC312" s="3"/>
    </row>
    <row r="313" spans="1:29" x14ac:dyDescent="0.25">
      <c r="A313" s="13"/>
      <c r="B313" s="13"/>
      <c r="C313" s="13"/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19"/>
      <c r="V313" s="2"/>
      <c r="W313" s="2"/>
      <c r="X313" s="2"/>
      <c r="Y313" s="2"/>
      <c r="Z313" s="2"/>
      <c r="AA313" s="3"/>
      <c r="AB313" s="3"/>
      <c r="AC313" s="3"/>
    </row>
    <row r="314" spans="1:29" x14ac:dyDescent="0.25">
      <c r="A314" s="13"/>
      <c r="B314" s="13"/>
      <c r="C314" s="13"/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19"/>
      <c r="V314" s="2"/>
      <c r="W314" s="2"/>
      <c r="X314" s="2"/>
      <c r="Y314" s="2"/>
      <c r="Z314" s="2"/>
      <c r="AA314" s="3"/>
      <c r="AB314" s="3"/>
      <c r="AC314" s="3"/>
    </row>
    <row r="315" spans="1:29" x14ac:dyDescent="0.25">
      <c r="A315" s="13"/>
      <c r="B315" s="13"/>
      <c r="C315" s="13"/>
      <c r="E315" s="25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19"/>
      <c r="V315" s="2"/>
      <c r="W315" s="2"/>
      <c r="X315" s="2"/>
      <c r="Y315" s="2"/>
      <c r="Z315" s="2"/>
      <c r="AA315" s="3"/>
      <c r="AB315" s="3"/>
      <c r="AC315" s="3"/>
    </row>
    <row r="316" spans="1:29" x14ac:dyDescent="0.25">
      <c r="A316" s="13"/>
      <c r="B316" s="13"/>
      <c r="C316" s="13"/>
      <c r="E316" s="25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19"/>
      <c r="V316" s="2"/>
      <c r="W316" s="2"/>
      <c r="X316" s="2"/>
      <c r="Y316" s="2"/>
      <c r="Z316" s="2"/>
      <c r="AA316" s="3"/>
      <c r="AB316" s="3"/>
      <c r="AC316" s="3"/>
    </row>
    <row r="317" spans="1:29" x14ac:dyDescent="0.25">
      <c r="A317" s="13"/>
      <c r="B317" s="13"/>
      <c r="C317" s="13"/>
      <c r="E317" s="2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19"/>
      <c r="V317" s="2"/>
      <c r="W317" s="2"/>
      <c r="X317" s="2"/>
      <c r="Y317" s="2"/>
      <c r="Z317" s="2"/>
      <c r="AA317" s="3"/>
      <c r="AB317" s="3"/>
      <c r="AC317" s="3"/>
    </row>
    <row r="318" spans="1:29" x14ac:dyDescent="0.25">
      <c r="A318" s="13"/>
      <c r="B318" s="13"/>
      <c r="C318" s="13"/>
      <c r="E318" s="25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19"/>
      <c r="V318" s="2"/>
      <c r="W318" s="2"/>
      <c r="X318" s="2"/>
      <c r="Y318" s="2"/>
      <c r="Z318" s="2"/>
      <c r="AA318" s="3"/>
      <c r="AB318" s="3"/>
      <c r="AC318" s="3"/>
    </row>
    <row r="319" spans="1:29" x14ac:dyDescent="0.25">
      <c r="A319" s="13"/>
      <c r="B319" s="13"/>
      <c r="C319" s="13"/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19"/>
      <c r="V319" s="2"/>
      <c r="W319" s="2"/>
      <c r="X319" s="2"/>
      <c r="Y319" s="2"/>
      <c r="Z319" s="2"/>
      <c r="AA319" s="3"/>
      <c r="AB319" s="3"/>
      <c r="AC319" s="3"/>
    </row>
    <row r="320" spans="1:29" x14ac:dyDescent="0.25">
      <c r="A320" s="13"/>
      <c r="B320" s="13"/>
      <c r="C320" s="13"/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19"/>
      <c r="V320" s="2"/>
      <c r="W320" s="2"/>
      <c r="X320" s="2"/>
      <c r="Y320" s="2"/>
      <c r="Z320" s="2"/>
      <c r="AA320" s="3"/>
      <c r="AB320" s="3"/>
      <c r="AC320" s="3"/>
    </row>
    <row r="321" spans="1:29" x14ac:dyDescent="0.25">
      <c r="A321" s="13"/>
      <c r="B321" s="13"/>
      <c r="C321" s="13"/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19"/>
      <c r="V321" s="2"/>
      <c r="W321" s="2"/>
      <c r="X321" s="2"/>
      <c r="Y321" s="2"/>
      <c r="Z321" s="2"/>
      <c r="AA321" s="3"/>
      <c r="AB321" s="3"/>
      <c r="AC321" s="3"/>
    </row>
    <row r="322" spans="1:29" x14ac:dyDescent="0.25">
      <c r="A322" s="13"/>
      <c r="B322" s="13"/>
      <c r="C322" s="13"/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19"/>
      <c r="V322" s="2"/>
      <c r="W322" s="2"/>
      <c r="X322" s="2"/>
      <c r="Y322" s="2"/>
      <c r="Z322" s="2"/>
      <c r="AA322" s="3"/>
      <c r="AB322" s="3"/>
      <c r="AC322" s="3"/>
    </row>
    <row r="323" spans="1:29" x14ac:dyDescent="0.25">
      <c r="A323" s="13"/>
      <c r="B323" s="13"/>
      <c r="C323" s="13"/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19"/>
      <c r="V323" s="2"/>
      <c r="W323" s="2"/>
      <c r="X323" s="2"/>
      <c r="Y323" s="2"/>
      <c r="Z323" s="2"/>
      <c r="AA323" s="3"/>
      <c r="AB323" s="3"/>
      <c r="AC323" s="3"/>
    </row>
    <row r="324" spans="1:29" x14ac:dyDescent="0.25">
      <c r="A324" s="13"/>
      <c r="B324" s="13"/>
      <c r="C324" s="13"/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19"/>
      <c r="V324" s="2"/>
      <c r="W324" s="2"/>
      <c r="X324" s="2"/>
      <c r="Y324" s="2"/>
      <c r="Z324" s="2"/>
      <c r="AA324" s="3"/>
      <c r="AB324" s="3"/>
      <c r="AC324" s="3"/>
    </row>
    <row r="325" spans="1:29" x14ac:dyDescent="0.25">
      <c r="A325" s="13"/>
      <c r="B325" s="13"/>
      <c r="C325" s="13"/>
      <c r="E325" s="25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19"/>
      <c r="V325" s="2"/>
      <c r="W325" s="2"/>
      <c r="X325" s="2"/>
      <c r="Y325" s="2"/>
      <c r="Z325" s="2"/>
      <c r="AA325" s="3"/>
      <c r="AB325" s="3"/>
      <c r="AC325" s="3"/>
    </row>
    <row r="326" spans="1:29" x14ac:dyDescent="0.25">
      <c r="A326" s="13"/>
      <c r="B326" s="13"/>
      <c r="C326" s="13"/>
      <c r="E326" s="25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19"/>
      <c r="V326" s="2"/>
      <c r="W326" s="2"/>
      <c r="X326" s="2"/>
      <c r="Y326" s="2"/>
      <c r="Z326" s="2"/>
      <c r="AA326" s="3"/>
      <c r="AB326" s="3"/>
      <c r="AC326" s="3"/>
    </row>
    <row r="327" spans="1:29" x14ac:dyDescent="0.25">
      <c r="A327" s="13"/>
      <c r="B327" s="13"/>
      <c r="C327" s="13"/>
      <c r="E327" s="25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19"/>
      <c r="V327" s="2"/>
      <c r="W327" s="2"/>
      <c r="X327" s="2"/>
      <c r="Y327" s="2"/>
      <c r="Z327" s="2"/>
      <c r="AA327" s="3"/>
      <c r="AB327" s="3"/>
      <c r="AC327" s="3"/>
    </row>
    <row r="328" spans="1:29" x14ac:dyDescent="0.25">
      <c r="A328" s="13"/>
      <c r="B328" s="13"/>
      <c r="C328" s="13"/>
      <c r="E328" s="25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19"/>
      <c r="V328" s="2"/>
      <c r="W328" s="2"/>
      <c r="X328" s="2"/>
      <c r="Y328" s="2"/>
      <c r="Z328" s="2"/>
      <c r="AA328" s="3"/>
      <c r="AB328" s="3"/>
      <c r="AC328" s="3"/>
    </row>
    <row r="329" spans="1:29" x14ac:dyDescent="0.25">
      <c r="A329" s="13"/>
      <c r="B329" s="13"/>
      <c r="C329" s="13"/>
      <c r="E329" s="25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19"/>
      <c r="V329" s="2"/>
      <c r="W329" s="2"/>
      <c r="X329" s="2"/>
      <c r="Y329" s="2"/>
      <c r="Z329" s="2"/>
      <c r="AA329" s="3"/>
      <c r="AB329" s="3"/>
      <c r="AC329" s="3"/>
    </row>
    <row r="330" spans="1:29" x14ac:dyDescent="0.25">
      <c r="A330" s="13"/>
      <c r="B330" s="13"/>
      <c r="C330" s="13"/>
      <c r="E330" s="25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19"/>
      <c r="V330" s="2"/>
      <c r="W330" s="2"/>
      <c r="X330" s="2"/>
      <c r="Y330" s="2"/>
      <c r="Z330" s="2"/>
      <c r="AA330" s="3"/>
      <c r="AB330" s="3"/>
      <c r="AC330" s="3"/>
    </row>
    <row r="331" spans="1:29" x14ac:dyDescent="0.25">
      <c r="A331" s="13"/>
      <c r="B331" s="13"/>
      <c r="C331" s="13"/>
      <c r="E331" s="25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19"/>
      <c r="V331" s="2"/>
      <c r="W331" s="2"/>
      <c r="X331" s="2"/>
      <c r="Y331" s="2"/>
      <c r="Z331" s="2"/>
      <c r="AA331" s="3"/>
      <c r="AB331" s="3"/>
      <c r="AC331" s="3"/>
    </row>
    <row r="332" spans="1:29" x14ac:dyDescent="0.25">
      <c r="A332" s="13"/>
      <c r="B332" s="13"/>
      <c r="C332" s="13"/>
      <c r="E332" s="25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19"/>
      <c r="V332" s="2"/>
      <c r="W332" s="2"/>
      <c r="X332" s="2"/>
      <c r="Y332" s="2"/>
      <c r="Z332" s="2"/>
      <c r="AA332" s="3"/>
      <c r="AB332" s="3"/>
      <c r="AC332" s="3"/>
    </row>
    <row r="333" spans="1:29" x14ac:dyDescent="0.25">
      <c r="A333" s="13"/>
      <c r="B333" s="13"/>
      <c r="C333" s="13"/>
      <c r="E333" s="25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19"/>
      <c r="V333" s="2"/>
      <c r="W333" s="2"/>
      <c r="X333" s="2"/>
      <c r="Y333" s="2"/>
      <c r="Z333" s="2"/>
      <c r="AA333" s="3"/>
      <c r="AB333" s="3"/>
      <c r="AC333" s="3"/>
    </row>
    <row r="334" spans="1:29" x14ac:dyDescent="0.25">
      <c r="A334" s="13"/>
      <c r="B334" s="13"/>
      <c r="C334" s="13"/>
      <c r="E334" s="25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19"/>
      <c r="V334" s="2"/>
      <c r="W334" s="2"/>
      <c r="X334" s="2"/>
      <c r="Y334" s="2"/>
      <c r="Z334" s="2"/>
      <c r="AA334" s="3"/>
      <c r="AB334" s="3"/>
      <c r="AC334" s="3"/>
    </row>
    <row r="335" spans="1:29" x14ac:dyDescent="0.25">
      <c r="A335" s="13"/>
      <c r="B335" s="13"/>
      <c r="C335" s="13"/>
      <c r="E335" s="25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19"/>
      <c r="V335" s="2"/>
      <c r="W335" s="2"/>
      <c r="X335" s="2"/>
      <c r="Y335" s="2"/>
      <c r="Z335" s="2"/>
      <c r="AA335" s="3"/>
      <c r="AB335" s="3"/>
      <c r="AC335" s="3"/>
    </row>
    <row r="336" spans="1:29" x14ac:dyDescent="0.25">
      <c r="A336" s="13"/>
      <c r="B336" s="13"/>
      <c r="C336" s="13"/>
      <c r="E336" s="25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19"/>
      <c r="V336" s="2"/>
      <c r="W336" s="2"/>
      <c r="X336" s="2"/>
      <c r="Y336" s="2"/>
      <c r="Z336" s="2"/>
      <c r="AA336" s="3"/>
      <c r="AB336" s="3"/>
      <c r="AC336" s="3"/>
    </row>
    <row r="337" spans="1:29" x14ac:dyDescent="0.25">
      <c r="A337" s="13"/>
      <c r="B337" s="13"/>
      <c r="C337" s="13"/>
      <c r="E337" s="25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19"/>
      <c r="V337" s="2"/>
      <c r="W337" s="2"/>
      <c r="X337" s="2"/>
      <c r="Y337" s="2"/>
      <c r="Z337" s="2"/>
      <c r="AA337" s="3"/>
      <c r="AB337" s="3"/>
      <c r="AC337" s="3"/>
    </row>
    <row r="338" spans="1:29" x14ac:dyDescent="0.25">
      <c r="A338" s="13"/>
      <c r="B338" s="13"/>
      <c r="C338" s="13"/>
      <c r="E338" s="25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19"/>
      <c r="V338" s="2"/>
      <c r="W338" s="2"/>
      <c r="X338" s="2"/>
      <c r="Y338" s="2"/>
      <c r="Z338" s="2"/>
      <c r="AA338" s="3"/>
      <c r="AB338" s="3"/>
      <c r="AC338" s="3"/>
    </row>
    <row r="339" spans="1:29" x14ac:dyDescent="0.25">
      <c r="A339" s="13"/>
      <c r="B339" s="13"/>
      <c r="C339" s="13"/>
      <c r="E339" s="25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19"/>
      <c r="V339" s="2"/>
      <c r="W339" s="2"/>
      <c r="X339" s="2"/>
      <c r="Y339" s="2"/>
      <c r="Z339" s="2"/>
      <c r="AA339" s="3"/>
      <c r="AB339" s="3"/>
      <c r="AC339" s="3"/>
    </row>
    <row r="340" spans="1:29" x14ac:dyDescent="0.25">
      <c r="A340" s="13"/>
      <c r="B340" s="13"/>
      <c r="C340" s="13"/>
      <c r="E340" s="25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19"/>
      <c r="V340" s="2"/>
      <c r="W340" s="2"/>
      <c r="X340" s="2"/>
      <c r="Y340" s="2"/>
      <c r="Z340" s="2"/>
      <c r="AA340" s="3"/>
      <c r="AB340" s="3"/>
      <c r="AC340" s="3"/>
    </row>
    <row r="341" spans="1:29" x14ac:dyDescent="0.25">
      <c r="A341" s="13"/>
      <c r="B341" s="13"/>
      <c r="C341" s="13"/>
      <c r="E341" s="25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19"/>
      <c r="V341" s="2"/>
      <c r="W341" s="2"/>
      <c r="X341" s="2"/>
      <c r="Y341" s="2"/>
      <c r="Z341" s="2"/>
      <c r="AA341" s="3"/>
      <c r="AB341" s="3"/>
      <c r="AC341" s="3"/>
    </row>
    <row r="342" spans="1:29" x14ac:dyDescent="0.25">
      <c r="A342" s="13"/>
      <c r="B342" s="13"/>
      <c r="C342" s="13"/>
      <c r="E342" s="25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19"/>
      <c r="V342" s="2"/>
      <c r="W342" s="2"/>
      <c r="X342" s="2"/>
      <c r="Y342" s="2"/>
      <c r="Z342" s="2"/>
      <c r="AA342" s="3"/>
      <c r="AB342" s="3"/>
      <c r="AC342" s="3"/>
    </row>
    <row r="343" spans="1:29" x14ac:dyDescent="0.25">
      <c r="A343" s="13"/>
      <c r="B343" s="13"/>
      <c r="C343" s="13"/>
      <c r="E343" s="25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19"/>
      <c r="V343" s="2"/>
      <c r="W343" s="2"/>
      <c r="X343" s="2"/>
      <c r="Y343" s="2"/>
      <c r="Z343" s="2"/>
      <c r="AA343" s="3"/>
      <c r="AB343" s="3"/>
      <c r="AC343" s="3"/>
    </row>
    <row r="344" spans="1:29" x14ac:dyDescent="0.25">
      <c r="A344" s="13"/>
      <c r="B344" s="13"/>
      <c r="C344" s="13"/>
      <c r="E344" s="25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19"/>
      <c r="V344" s="2"/>
      <c r="W344" s="2"/>
      <c r="X344" s="2"/>
      <c r="Y344" s="2"/>
      <c r="Z344" s="2"/>
      <c r="AA344" s="3"/>
      <c r="AB344" s="3"/>
      <c r="AC344" s="3"/>
    </row>
    <row r="345" spans="1:29" x14ac:dyDescent="0.25">
      <c r="A345" s="13"/>
      <c r="B345" s="13"/>
      <c r="C345" s="13"/>
      <c r="E345" s="25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19"/>
      <c r="V345" s="2"/>
      <c r="W345" s="2"/>
      <c r="X345" s="2"/>
      <c r="Y345" s="2"/>
      <c r="Z345" s="2"/>
      <c r="AA345" s="3"/>
      <c r="AB345" s="3"/>
      <c r="AC345" s="3"/>
    </row>
    <row r="346" spans="1:29" x14ac:dyDescent="0.25">
      <c r="A346" s="13"/>
      <c r="B346" s="13"/>
      <c r="C346" s="13"/>
      <c r="E346" s="25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19"/>
      <c r="V346" s="2"/>
      <c r="W346" s="2"/>
      <c r="X346" s="2"/>
      <c r="Y346" s="2"/>
      <c r="Z346" s="2"/>
      <c r="AA346" s="3"/>
      <c r="AB346" s="3"/>
      <c r="AC346" s="3"/>
    </row>
    <row r="347" spans="1:29" x14ac:dyDescent="0.25">
      <c r="A347" s="13"/>
      <c r="B347" s="13"/>
      <c r="C347" s="13"/>
      <c r="E347" s="25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19"/>
      <c r="V347" s="2"/>
      <c r="W347" s="2"/>
      <c r="X347" s="2"/>
      <c r="Y347" s="2"/>
      <c r="Z347" s="2"/>
      <c r="AA347" s="3"/>
      <c r="AB347" s="3"/>
      <c r="AC347" s="3"/>
    </row>
    <row r="348" spans="1:29" x14ac:dyDescent="0.25">
      <c r="A348" s="13"/>
      <c r="B348" s="13"/>
      <c r="C348" s="13"/>
      <c r="E348" s="25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19"/>
      <c r="V348" s="2"/>
      <c r="W348" s="2"/>
      <c r="X348" s="2"/>
      <c r="Y348" s="2"/>
      <c r="Z348" s="2"/>
      <c r="AA348" s="3"/>
      <c r="AB348" s="3"/>
      <c r="AC348" s="3"/>
    </row>
    <row r="349" spans="1:29" x14ac:dyDescent="0.25">
      <c r="A349" s="13"/>
      <c r="B349" s="13"/>
      <c r="C349" s="13"/>
      <c r="E349" s="25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19"/>
      <c r="V349" s="2"/>
      <c r="W349" s="2"/>
      <c r="X349" s="2"/>
      <c r="Y349" s="2"/>
      <c r="Z349" s="2"/>
      <c r="AA349" s="3"/>
      <c r="AB349" s="3"/>
      <c r="AC349" s="3"/>
    </row>
    <row r="350" spans="1:29" x14ac:dyDescent="0.25">
      <c r="A350" s="13"/>
      <c r="B350" s="13"/>
      <c r="C350" s="13"/>
      <c r="E350" s="25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19"/>
      <c r="V350" s="2"/>
      <c r="W350" s="2"/>
      <c r="X350" s="2"/>
      <c r="Y350" s="2"/>
      <c r="Z350" s="2"/>
      <c r="AA350" s="3"/>
      <c r="AB350" s="3"/>
      <c r="AC350" s="3"/>
    </row>
    <row r="351" spans="1:29" x14ac:dyDescent="0.25">
      <c r="A351" s="13"/>
      <c r="B351" s="13"/>
      <c r="C351" s="13"/>
      <c r="E351" s="25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19"/>
      <c r="V351" s="2"/>
      <c r="W351" s="2"/>
      <c r="X351" s="2"/>
      <c r="Y351" s="2"/>
      <c r="Z351" s="2"/>
      <c r="AA351" s="3"/>
      <c r="AB351" s="3"/>
      <c r="AC351" s="3"/>
    </row>
    <row r="352" spans="1:29" x14ac:dyDescent="0.25">
      <c r="A352" s="13"/>
      <c r="B352" s="13"/>
      <c r="C352" s="13"/>
      <c r="E352" s="25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19"/>
      <c r="V352" s="2"/>
      <c r="W352" s="2"/>
      <c r="X352" s="2"/>
      <c r="Y352" s="2"/>
      <c r="Z352" s="2"/>
      <c r="AA352" s="3"/>
      <c r="AB352" s="3"/>
      <c r="AC352" s="3"/>
    </row>
    <row r="353" spans="1:29" x14ac:dyDescent="0.25">
      <c r="A353" s="13"/>
      <c r="B353" s="13"/>
      <c r="C353" s="13"/>
      <c r="E353" s="25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19"/>
      <c r="V353" s="2"/>
      <c r="W353" s="2"/>
      <c r="X353" s="2"/>
      <c r="Y353" s="2"/>
      <c r="Z353" s="2"/>
      <c r="AA353" s="3"/>
      <c r="AB353" s="3"/>
      <c r="AC353" s="3"/>
    </row>
    <row r="354" spans="1:29" x14ac:dyDescent="0.25">
      <c r="A354" s="13"/>
      <c r="B354" s="13"/>
      <c r="C354" s="13"/>
      <c r="E354" s="25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19"/>
      <c r="V354" s="2"/>
      <c r="W354" s="2"/>
      <c r="X354" s="2"/>
      <c r="Y354" s="2"/>
      <c r="Z354" s="2"/>
      <c r="AA354" s="3"/>
      <c r="AB354" s="3"/>
      <c r="AC354" s="3"/>
    </row>
    <row r="355" spans="1:29" x14ac:dyDescent="0.25">
      <c r="A355" s="13"/>
      <c r="B355" s="13"/>
      <c r="C355" s="13"/>
      <c r="E355" s="25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19"/>
      <c r="V355" s="2"/>
      <c r="W355" s="2"/>
      <c r="X355" s="2"/>
      <c r="Y355" s="2"/>
      <c r="Z355" s="2"/>
      <c r="AA355" s="3"/>
      <c r="AB355" s="3"/>
      <c r="AC355" s="3"/>
    </row>
    <row r="356" spans="1:29" x14ac:dyDescent="0.25">
      <c r="A356" s="13"/>
      <c r="B356" s="13"/>
      <c r="C356" s="13"/>
      <c r="E356" s="25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19"/>
      <c r="V356" s="2"/>
      <c r="W356" s="2"/>
      <c r="X356" s="2"/>
      <c r="Y356" s="2"/>
      <c r="Z356" s="2"/>
      <c r="AA356" s="3"/>
      <c r="AB356" s="3"/>
      <c r="AC356" s="3"/>
    </row>
    <row r="357" spans="1:29" x14ac:dyDescent="0.25">
      <c r="A357" s="13"/>
      <c r="B357" s="13"/>
      <c r="C357" s="13"/>
      <c r="E357" s="25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19"/>
      <c r="V357" s="2"/>
      <c r="W357" s="2"/>
      <c r="X357" s="2"/>
      <c r="Y357" s="2"/>
      <c r="Z357" s="2"/>
      <c r="AA357" s="3"/>
      <c r="AB357" s="3"/>
      <c r="AC357" s="3"/>
    </row>
    <row r="358" spans="1:29" x14ac:dyDescent="0.25">
      <c r="A358" s="13"/>
      <c r="B358" s="13"/>
      <c r="C358" s="13"/>
      <c r="E358" s="25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19"/>
      <c r="V358" s="2"/>
      <c r="W358" s="2"/>
      <c r="X358" s="2"/>
      <c r="Y358" s="2"/>
      <c r="Z358" s="2"/>
      <c r="AA358" s="3"/>
      <c r="AB358" s="3"/>
      <c r="AC358" s="3"/>
    </row>
    <row r="359" spans="1:29" x14ac:dyDescent="0.25">
      <c r="A359" s="13"/>
      <c r="B359" s="13"/>
      <c r="C359" s="13"/>
      <c r="E359" s="25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19"/>
      <c r="V359" s="2"/>
      <c r="W359" s="2"/>
      <c r="X359" s="2"/>
      <c r="Y359" s="2"/>
      <c r="Z359" s="2"/>
      <c r="AA359" s="3"/>
      <c r="AB359" s="3"/>
      <c r="AC359" s="3"/>
    </row>
    <row r="360" spans="1:29" x14ac:dyDescent="0.25">
      <c r="A360" s="13"/>
      <c r="B360" s="13"/>
      <c r="C360" s="13"/>
      <c r="E360" s="25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19"/>
      <c r="V360" s="2"/>
      <c r="W360" s="2"/>
      <c r="X360" s="2"/>
      <c r="Y360" s="2"/>
      <c r="Z360" s="2"/>
      <c r="AA360" s="3"/>
      <c r="AB360" s="3"/>
      <c r="AC360" s="3"/>
    </row>
    <row r="361" spans="1:29" x14ac:dyDescent="0.25">
      <c r="A361" s="13"/>
      <c r="B361" s="13"/>
      <c r="C361" s="13"/>
      <c r="E361" s="25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19"/>
      <c r="V361" s="2"/>
      <c r="W361" s="2"/>
      <c r="X361" s="2"/>
      <c r="Y361" s="2"/>
      <c r="Z361" s="2"/>
      <c r="AA361" s="3"/>
      <c r="AB361" s="3"/>
      <c r="AC361" s="3"/>
    </row>
    <row r="362" spans="1:29" x14ac:dyDescent="0.25">
      <c r="A362" s="13"/>
      <c r="B362" s="13"/>
      <c r="C362" s="13"/>
      <c r="E362" s="25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19"/>
      <c r="V362" s="2"/>
      <c r="W362" s="2"/>
      <c r="X362" s="2"/>
      <c r="Y362" s="2"/>
      <c r="Z362" s="2"/>
      <c r="AA362" s="3"/>
      <c r="AB362" s="3"/>
      <c r="AC362" s="3"/>
    </row>
    <row r="363" spans="1:29" x14ac:dyDescent="0.25">
      <c r="A363" s="13"/>
      <c r="B363" s="13"/>
      <c r="C363" s="13"/>
      <c r="E363" s="25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19"/>
      <c r="V363" s="2"/>
      <c r="W363" s="2"/>
      <c r="X363" s="2"/>
      <c r="Y363" s="2"/>
      <c r="Z363" s="2"/>
      <c r="AA363" s="3"/>
      <c r="AB363" s="3"/>
      <c r="AC363" s="3"/>
    </row>
    <row r="364" spans="1:29" x14ac:dyDescent="0.25">
      <c r="A364" s="13"/>
      <c r="B364" s="13"/>
      <c r="C364" s="13"/>
      <c r="E364" s="25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19"/>
      <c r="V364" s="2"/>
      <c r="W364" s="2"/>
      <c r="X364" s="2"/>
      <c r="Y364" s="2"/>
      <c r="Z364" s="2"/>
      <c r="AA364" s="3"/>
      <c r="AB364" s="3"/>
      <c r="AC364" s="3"/>
    </row>
    <row r="365" spans="1:29" x14ac:dyDescent="0.25">
      <c r="A365" s="13"/>
      <c r="B365" s="13"/>
      <c r="C365" s="13"/>
      <c r="E365" s="25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19"/>
      <c r="V365" s="2"/>
      <c r="W365" s="2"/>
      <c r="X365" s="2"/>
      <c r="Y365" s="2"/>
      <c r="Z365" s="2"/>
      <c r="AA365" s="3"/>
      <c r="AB365" s="3"/>
      <c r="AC365" s="3"/>
    </row>
    <row r="366" spans="1:29" x14ac:dyDescent="0.25">
      <c r="A366" s="13"/>
      <c r="B366" s="13"/>
      <c r="C366" s="13"/>
      <c r="E366" s="25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19"/>
      <c r="V366" s="2"/>
      <c r="W366" s="2"/>
      <c r="X366" s="2"/>
      <c r="Y366" s="2"/>
      <c r="Z366" s="2"/>
      <c r="AA366" s="3"/>
      <c r="AB366" s="3"/>
      <c r="AC366" s="3"/>
    </row>
    <row r="367" spans="1:29" x14ac:dyDescent="0.25">
      <c r="A367" s="13"/>
      <c r="B367" s="13"/>
      <c r="C367" s="13"/>
      <c r="E367" s="25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19"/>
      <c r="V367" s="2"/>
      <c r="W367" s="2"/>
      <c r="X367" s="2"/>
      <c r="Y367" s="2"/>
      <c r="Z367" s="2"/>
      <c r="AA367" s="3"/>
      <c r="AB367" s="3"/>
      <c r="AC367" s="3"/>
    </row>
    <row r="368" spans="1:29" x14ac:dyDescent="0.25">
      <c r="A368" s="13"/>
      <c r="B368" s="13"/>
      <c r="C368" s="13"/>
      <c r="E368" s="25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19"/>
      <c r="V368" s="2"/>
      <c r="W368" s="2"/>
      <c r="X368" s="2"/>
      <c r="Y368" s="2"/>
      <c r="Z368" s="2"/>
      <c r="AA368" s="3"/>
      <c r="AB368" s="3"/>
      <c r="AC368" s="3"/>
    </row>
    <row r="369" spans="1:29" x14ac:dyDescent="0.25">
      <c r="A369" s="13"/>
      <c r="B369" s="13"/>
      <c r="C369" s="13"/>
      <c r="E369" s="25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19"/>
      <c r="V369" s="2"/>
      <c r="W369" s="2"/>
      <c r="X369" s="2"/>
      <c r="Y369" s="2"/>
      <c r="Z369" s="2"/>
      <c r="AA369" s="3"/>
      <c r="AB369" s="3"/>
      <c r="AC369" s="3"/>
    </row>
    <row r="370" spans="1:29" x14ac:dyDescent="0.25">
      <c r="A370" s="13"/>
      <c r="B370" s="13"/>
      <c r="C370" s="13"/>
      <c r="E370" s="25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19"/>
      <c r="V370" s="2"/>
      <c r="W370" s="2"/>
      <c r="X370" s="2"/>
      <c r="Y370" s="2"/>
      <c r="Z370" s="2"/>
      <c r="AA370" s="3"/>
      <c r="AB370" s="3"/>
      <c r="AC370" s="3"/>
    </row>
    <row r="371" spans="1:29" x14ac:dyDescent="0.25">
      <c r="A371" s="13"/>
      <c r="B371" s="13"/>
      <c r="C371" s="13"/>
      <c r="E371" s="25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19"/>
      <c r="V371" s="2"/>
      <c r="W371" s="2"/>
      <c r="X371" s="2"/>
      <c r="Y371" s="2"/>
      <c r="Z371" s="2"/>
      <c r="AA371" s="3"/>
      <c r="AB371" s="3"/>
      <c r="AC371" s="3"/>
    </row>
    <row r="372" spans="1:29" x14ac:dyDescent="0.25">
      <c r="A372" s="13"/>
      <c r="B372" s="13"/>
      <c r="C372" s="13"/>
      <c r="E372" s="25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19"/>
      <c r="V372" s="2"/>
      <c r="W372" s="2"/>
      <c r="X372" s="2"/>
      <c r="Y372" s="2"/>
      <c r="Z372" s="2"/>
      <c r="AA372" s="3"/>
      <c r="AB372" s="3"/>
      <c r="AC372" s="3"/>
    </row>
    <row r="373" spans="1:29" x14ac:dyDescent="0.25">
      <c r="A373" s="13"/>
      <c r="B373" s="13"/>
      <c r="C373" s="13"/>
      <c r="E373" s="25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19"/>
      <c r="V373" s="2"/>
      <c r="W373" s="2"/>
      <c r="X373" s="2"/>
      <c r="Y373" s="2"/>
      <c r="Z373" s="2"/>
      <c r="AA373" s="3"/>
      <c r="AB373" s="3"/>
      <c r="AC373" s="3"/>
    </row>
    <row r="374" spans="1:29" x14ac:dyDescent="0.25">
      <c r="A374" s="13"/>
      <c r="B374" s="13"/>
      <c r="C374" s="13"/>
      <c r="E374" s="25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19"/>
      <c r="V374" s="2"/>
      <c r="W374" s="2"/>
      <c r="X374" s="2"/>
      <c r="Y374" s="2"/>
      <c r="Z374" s="2"/>
      <c r="AA374" s="3"/>
      <c r="AB374" s="3"/>
      <c r="AC374" s="3"/>
    </row>
    <row r="375" spans="1:29" x14ac:dyDescent="0.25">
      <c r="A375" s="13"/>
      <c r="B375" s="13"/>
      <c r="C375" s="13"/>
      <c r="E375" s="25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19"/>
      <c r="V375" s="2"/>
      <c r="W375" s="2"/>
      <c r="X375" s="2"/>
      <c r="Y375" s="2"/>
      <c r="Z375" s="2"/>
      <c r="AA375" s="3"/>
      <c r="AB375" s="3"/>
      <c r="AC375" s="3"/>
    </row>
    <row r="376" spans="1:29" x14ac:dyDescent="0.25">
      <c r="A376" s="13"/>
      <c r="B376" s="13"/>
      <c r="C376" s="13"/>
      <c r="E376" s="25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19"/>
      <c r="V376" s="2"/>
      <c r="W376" s="2"/>
      <c r="X376" s="2"/>
      <c r="Y376" s="2"/>
      <c r="Z376" s="2"/>
      <c r="AA376" s="3"/>
      <c r="AB376" s="3"/>
      <c r="AC376" s="3"/>
    </row>
    <row r="377" spans="1:29" x14ac:dyDescent="0.25">
      <c r="A377" s="13"/>
      <c r="B377" s="13"/>
      <c r="C377" s="13"/>
      <c r="E377" s="25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19"/>
      <c r="V377" s="2"/>
      <c r="W377" s="2"/>
      <c r="X377" s="2"/>
      <c r="Y377" s="2"/>
      <c r="Z377" s="2"/>
      <c r="AA377" s="3"/>
      <c r="AB377" s="3"/>
      <c r="AC377" s="3"/>
    </row>
    <row r="378" spans="1:29" x14ac:dyDescent="0.25">
      <c r="A378" s="13"/>
      <c r="B378" s="13"/>
      <c r="C378" s="13"/>
      <c r="E378" s="25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19"/>
      <c r="V378" s="2"/>
      <c r="W378" s="2"/>
      <c r="X378" s="2"/>
      <c r="Y378" s="2"/>
      <c r="Z378" s="2"/>
      <c r="AA378" s="3"/>
      <c r="AB378" s="3"/>
      <c r="AC378" s="3"/>
    </row>
    <row r="379" spans="1:29" x14ac:dyDescent="0.25">
      <c r="A379" s="13"/>
      <c r="B379" s="13"/>
      <c r="C379" s="13"/>
      <c r="E379" s="25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19"/>
      <c r="V379" s="2"/>
      <c r="W379" s="2"/>
      <c r="X379" s="2"/>
      <c r="Y379" s="2"/>
      <c r="Z379" s="2"/>
      <c r="AA379" s="3"/>
      <c r="AB379" s="3"/>
      <c r="AC379" s="3"/>
    </row>
    <row r="380" spans="1:29" x14ac:dyDescent="0.25">
      <c r="A380" s="13"/>
      <c r="B380" s="13"/>
      <c r="C380" s="13"/>
      <c r="E380" s="25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19"/>
      <c r="V380" s="2"/>
      <c r="W380" s="2"/>
      <c r="X380" s="2"/>
      <c r="Y380" s="2"/>
      <c r="Z380" s="2"/>
      <c r="AA380" s="3"/>
      <c r="AB380" s="3"/>
      <c r="AC380" s="3"/>
    </row>
    <row r="381" spans="1:29" x14ac:dyDescent="0.25">
      <c r="A381" s="13"/>
      <c r="B381" s="13"/>
      <c r="C381" s="13"/>
      <c r="E381" s="25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19"/>
      <c r="V381" s="2"/>
      <c r="W381" s="2"/>
      <c r="X381" s="2"/>
      <c r="Y381" s="2"/>
      <c r="Z381" s="2"/>
      <c r="AA381" s="3"/>
      <c r="AB381" s="3"/>
      <c r="AC381" s="3"/>
    </row>
    <row r="382" spans="1:29" x14ac:dyDescent="0.25">
      <c r="A382" s="13"/>
      <c r="B382" s="13"/>
      <c r="C382" s="13"/>
      <c r="E382" s="25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19"/>
      <c r="V382" s="2"/>
      <c r="W382" s="2"/>
      <c r="X382" s="2"/>
      <c r="Y382" s="2"/>
      <c r="Z382" s="2"/>
      <c r="AA382" s="3"/>
      <c r="AB382" s="3"/>
      <c r="AC382" s="3"/>
    </row>
    <row r="383" spans="1:29" x14ac:dyDescent="0.25">
      <c r="A383" s="13"/>
      <c r="B383" s="13"/>
      <c r="C383" s="13"/>
      <c r="E383" s="25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19"/>
      <c r="V383" s="2"/>
      <c r="W383" s="2"/>
      <c r="X383" s="2"/>
      <c r="Y383" s="2"/>
      <c r="Z383" s="2"/>
      <c r="AA383" s="3"/>
      <c r="AB383" s="3"/>
      <c r="AC383" s="3"/>
    </row>
    <row r="384" spans="1:29" x14ac:dyDescent="0.25">
      <c r="A384" s="13"/>
      <c r="B384" s="13"/>
      <c r="C384" s="13"/>
      <c r="E384" s="25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19"/>
      <c r="V384" s="2"/>
      <c r="W384" s="2"/>
      <c r="X384" s="2"/>
      <c r="Y384" s="2"/>
      <c r="Z384" s="2"/>
      <c r="AA384" s="3"/>
      <c r="AB384" s="3"/>
      <c r="AC384" s="3"/>
    </row>
    <row r="385" spans="1:29" x14ac:dyDescent="0.25">
      <c r="A385" s="13"/>
      <c r="B385" s="13"/>
      <c r="C385" s="13"/>
      <c r="E385" s="25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19"/>
      <c r="V385" s="2"/>
      <c r="W385" s="2"/>
      <c r="X385" s="2"/>
      <c r="Y385" s="2"/>
      <c r="Z385" s="2"/>
      <c r="AA385" s="3"/>
      <c r="AB385" s="3"/>
      <c r="AC385" s="3"/>
    </row>
    <row r="386" spans="1:29" x14ac:dyDescent="0.25">
      <c r="A386" s="13"/>
      <c r="B386" s="13"/>
      <c r="C386" s="13"/>
      <c r="E386" s="25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19"/>
      <c r="V386" s="2"/>
      <c r="W386" s="2"/>
      <c r="X386" s="2"/>
      <c r="Y386" s="2"/>
      <c r="Z386" s="2"/>
      <c r="AA386" s="3"/>
      <c r="AB386" s="3"/>
      <c r="AC386" s="3"/>
    </row>
    <row r="387" spans="1:29" x14ac:dyDescent="0.25">
      <c r="A387" s="13"/>
      <c r="B387" s="13"/>
      <c r="C387" s="13"/>
      <c r="E387" s="25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19"/>
      <c r="V387" s="2"/>
      <c r="W387" s="2"/>
      <c r="X387" s="2"/>
      <c r="Y387" s="2"/>
      <c r="Z387" s="2"/>
      <c r="AA387" s="3"/>
      <c r="AB387" s="3"/>
      <c r="AC387" s="3"/>
    </row>
    <row r="388" spans="1:29" x14ac:dyDescent="0.25">
      <c r="A388" s="13"/>
      <c r="B388" s="13"/>
      <c r="C388" s="13"/>
      <c r="E388" s="25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19"/>
      <c r="V388" s="2"/>
      <c r="W388" s="2"/>
      <c r="X388" s="2"/>
      <c r="Y388" s="2"/>
      <c r="Z388" s="2"/>
      <c r="AA388" s="3"/>
      <c r="AB388" s="3"/>
      <c r="AC388" s="3"/>
    </row>
    <row r="389" spans="1:29" x14ac:dyDescent="0.25">
      <c r="A389" s="13"/>
      <c r="B389" s="13"/>
      <c r="C389" s="13"/>
      <c r="E389" s="25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19"/>
      <c r="V389" s="2"/>
      <c r="W389" s="2"/>
      <c r="X389" s="2"/>
      <c r="Y389" s="2"/>
      <c r="Z389" s="2"/>
      <c r="AA389" s="3"/>
      <c r="AB389" s="3"/>
      <c r="AC389" s="3"/>
    </row>
    <row r="390" spans="1:29" x14ac:dyDescent="0.25">
      <c r="A390" s="13"/>
      <c r="B390" s="13"/>
      <c r="C390" s="13"/>
      <c r="E390" s="25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19"/>
      <c r="V390" s="2"/>
      <c r="W390" s="2"/>
      <c r="X390" s="2"/>
      <c r="Y390" s="2"/>
      <c r="Z390" s="2"/>
      <c r="AA390" s="3"/>
      <c r="AB390" s="3"/>
      <c r="AC390" s="3"/>
    </row>
    <row r="391" spans="1:29" x14ac:dyDescent="0.25">
      <c r="A391" s="13"/>
      <c r="B391" s="13"/>
      <c r="C391" s="13"/>
      <c r="E391" s="25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19"/>
      <c r="V391" s="2"/>
      <c r="W391" s="2"/>
      <c r="X391" s="2"/>
      <c r="Y391" s="2"/>
      <c r="Z391" s="2"/>
      <c r="AA391" s="3"/>
      <c r="AB391" s="3"/>
      <c r="AC391" s="3"/>
    </row>
    <row r="392" spans="1:29" x14ac:dyDescent="0.25">
      <c r="A392" s="13"/>
      <c r="B392" s="13"/>
      <c r="C392" s="13"/>
      <c r="E392" s="25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19"/>
      <c r="V392" s="2"/>
      <c r="W392" s="2"/>
      <c r="X392" s="2"/>
      <c r="Y392" s="2"/>
      <c r="Z392" s="2"/>
      <c r="AA392" s="3"/>
      <c r="AB392" s="3"/>
      <c r="AC392" s="3"/>
    </row>
    <row r="393" spans="1:29" x14ac:dyDescent="0.25">
      <c r="A393" s="13"/>
      <c r="B393" s="13"/>
      <c r="C393" s="13"/>
      <c r="E393" s="25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19"/>
      <c r="V393" s="2"/>
      <c r="W393" s="2"/>
      <c r="X393" s="2"/>
      <c r="Y393" s="2"/>
      <c r="Z393" s="2"/>
      <c r="AA393" s="3"/>
      <c r="AB393" s="3"/>
      <c r="AC393" s="3"/>
    </row>
    <row r="394" spans="1:29" x14ac:dyDescent="0.25">
      <c r="A394" s="13"/>
      <c r="B394" s="13"/>
      <c r="C394" s="13"/>
      <c r="E394" s="25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0"/>
      <c r="V394" s="3"/>
      <c r="W394" s="3"/>
      <c r="X394" s="3"/>
      <c r="Y394" s="3"/>
      <c r="Z394" s="3"/>
      <c r="AA394" s="3"/>
      <c r="AB394" s="3"/>
      <c r="AC394" s="3"/>
    </row>
    <row r="395" spans="1:29" x14ac:dyDescent="0.25">
      <c r="A395" s="13"/>
      <c r="B395" s="13"/>
      <c r="C395" s="13"/>
      <c r="E395" s="25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</row>
    <row r="396" spans="1:29" x14ac:dyDescent="0.25">
      <c r="A396" s="13"/>
      <c r="B396" s="13"/>
      <c r="C396" s="13"/>
      <c r="E396" s="25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</row>
    <row r="397" spans="1:29" x14ac:dyDescent="0.25">
      <c r="A397"/>
      <c r="B397"/>
      <c r="C397"/>
      <c r="E397" s="25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</row>
    <row r="398" spans="1:29" x14ac:dyDescent="0.25">
      <c r="A398"/>
      <c r="B398"/>
      <c r="C398"/>
      <c r="E398" s="25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</row>
    <row r="399" spans="1:29" x14ac:dyDescent="0.25">
      <c r="A399"/>
      <c r="B399"/>
      <c r="C399"/>
      <c r="E399" s="25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</row>
    <row r="400" spans="1:29" x14ac:dyDescent="0.25">
      <c r="A400"/>
      <c r="B400"/>
      <c r="C400"/>
      <c r="E400" s="25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</row>
    <row r="401" spans="1:20" x14ac:dyDescent="0.25">
      <c r="A401"/>
      <c r="B401"/>
      <c r="C401"/>
      <c r="E401" s="25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</row>
    <row r="402" spans="1:20" x14ac:dyDescent="0.25">
      <c r="A402"/>
      <c r="B402"/>
      <c r="C402"/>
      <c r="E402" s="25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</row>
    <row r="403" spans="1:20" x14ac:dyDescent="0.25">
      <c r="A403"/>
      <c r="B403"/>
      <c r="C403"/>
      <c r="E403" s="25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</row>
    <row r="404" spans="1:20" x14ac:dyDescent="0.25">
      <c r="A404"/>
      <c r="B404"/>
      <c r="C404"/>
      <c r="E404" s="25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</row>
    <row r="405" spans="1:20" x14ac:dyDescent="0.25">
      <c r="A405"/>
      <c r="B405"/>
      <c r="C405"/>
      <c r="E405" s="25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</row>
    <row r="406" spans="1:20" x14ac:dyDescent="0.25">
      <c r="A406"/>
      <c r="B406"/>
      <c r="C406"/>
      <c r="E406" s="25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</row>
    <row r="407" spans="1:20" x14ac:dyDescent="0.25">
      <c r="A407"/>
      <c r="B407"/>
      <c r="C407"/>
      <c r="E407" s="25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</row>
    <row r="408" spans="1:20" x14ac:dyDescent="0.25">
      <c r="A408"/>
      <c r="B408"/>
      <c r="C408"/>
      <c r="E408" s="25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</row>
    <row r="409" spans="1:20" x14ac:dyDescent="0.25">
      <c r="A409" s="12"/>
      <c r="B409" s="12"/>
      <c r="C409" s="1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</row>
    <row r="410" spans="1:20" x14ac:dyDescent="0.25">
      <c r="A410" s="12"/>
      <c r="B410" s="12"/>
      <c r="C410" s="12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</row>
    <row r="411" spans="1:20" x14ac:dyDescent="0.25">
      <c r="A411" s="12"/>
      <c r="B411" s="12"/>
      <c r="C411" s="1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</row>
    <row r="412" spans="1:20" x14ac:dyDescent="0.25">
      <c r="A412" s="12"/>
      <c r="B412" s="12"/>
      <c r="C412" s="1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</row>
    <row r="413" spans="1:20" x14ac:dyDescent="0.25">
      <c r="A413" s="12"/>
      <c r="B413" s="12"/>
      <c r="C413" s="1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</row>
    <row r="414" spans="1:20" x14ac:dyDescent="0.25">
      <c r="A414" s="12"/>
      <c r="B414" s="12"/>
      <c r="C414" s="12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</row>
    <row r="415" spans="1:20" x14ac:dyDescent="0.25">
      <c r="A415" s="12"/>
      <c r="B415" s="12"/>
      <c r="C415" s="12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</row>
    <row r="416" spans="1:20" x14ac:dyDescent="0.25">
      <c r="A416" s="12"/>
      <c r="B416" s="12"/>
      <c r="C416" s="1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</row>
    <row r="417" spans="1:20" x14ac:dyDescent="0.25">
      <c r="A417" s="12"/>
      <c r="B417" s="12"/>
      <c r="C417" s="12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</row>
    <row r="418" spans="1:20" x14ac:dyDescent="0.25">
      <c r="A418" s="12"/>
      <c r="B418" s="12"/>
      <c r="C418" s="1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</row>
    <row r="419" spans="1:20" x14ac:dyDescent="0.25">
      <c r="A419" s="12"/>
      <c r="B419" s="12"/>
      <c r="C419" s="1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</row>
    <row r="420" spans="1:20" x14ac:dyDescent="0.25">
      <c r="A420" s="12"/>
      <c r="B420" s="12"/>
      <c r="C420" s="1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</row>
    <row r="421" spans="1:20" x14ac:dyDescent="0.25">
      <c r="A421" s="12"/>
      <c r="B421" s="12"/>
      <c r="C421" s="1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</row>
    <row r="422" spans="1:20" x14ac:dyDescent="0.25">
      <c r="A422" s="12"/>
      <c r="B422" s="12"/>
      <c r="C422" s="1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</row>
    <row r="423" spans="1:20" x14ac:dyDescent="0.25">
      <c r="A423" s="12"/>
      <c r="B423" s="12"/>
      <c r="C423" s="1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</row>
    <row r="424" spans="1:20" x14ac:dyDescent="0.25">
      <c r="A424" s="12"/>
      <c r="B424" s="12"/>
      <c r="C424" s="1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</row>
    <row r="425" spans="1:20" x14ac:dyDescent="0.25">
      <c r="A425" s="12"/>
      <c r="B425" s="12"/>
      <c r="C425" s="1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</row>
    <row r="426" spans="1:20" x14ac:dyDescent="0.25">
      <c r="A426" s="12"/>
      <c r="B426" s="12"/>
      <c r="C426" s="1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</row>
    <row r="427" spans="1:20" x14ac:dyDescent="0.25">
      <c r="A427" s="12"/>
      <c r="B427" s="12"/>
      <c r="C427" s="1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</row>
    <row r="428" spans="1:20" x14ac:dyDescent="0.25">
      <c r="A428" s="12"/>
      <c r="B428" s="12"/>
      <c r="C428" s="1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</row>
    <row r="429" spans="1:20" x14ac:dyDescent="0.25">
      <c r="A429" s="12"/>
      <c r="B429" s="12"/>
      <c r="C429" s="1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</row>
    <row r="430" spans="1:20" x14ac:dyDescent="0.25">
      <c r="A430" s="12"/>
      <c r="B430" s="12"/>
      <c r="C430" s="1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</row>
    <row r="431" spans="1:20" x14ac:dyDescent="0.25">
      <c r="A431" s="12"/>
      <c r="B431" s="12"/>
      <c r="C431" s="12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</row>
    <row r="432" spans="1:20" x14ac:dyDescent="0.25">
      <c r="A432" s="12"/>
      <c r="B432" s="12"/>
      <c r="C432" s="1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</row>
    <row r="433" spans="1:20" x14ac:dyDescent="0.25">
      <c r="A433" s="12"/>
      <c r="B433" s="12"/>
      <c r="C433" s="1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</row>
    <row r="434" spans="1:20" x14ac:dyDescent="0.25">
      <c r="A434" s="12"/>
      <c r="B434" s="12"/>
      <c r="C434" s="1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</row>
    <row r="435" spans="1:20" x14ac:dyDescent="0.25">
      <c r="A435" s="12"/>
      <c r="B435" s="12"/>
      <c r="C435" s="12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</row>
    <row r="436" spans="1:20" x14ac:dyDescent="0.25">
      <c r="A436" s="12"/>
      <c r="B436" s="12"/>
      <c r="C436" s="1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</row>
    <row r="437" spans="1:20" x14ac:dyDescent="0.25">
      <c r="A437" s="12"/>
      <c r="B437" s="12"/>
      <c r="C437" s="1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</row>
    <row r="438" spans="1:20" x14ac:dyDescent="0.25">
      <c r="A438" s="12"/>
      <c r="B438" s="12"/>
      <c r="C438" s="1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</row>
    <row r="439" spans="1:20" x14ac:dyDescent="0.25">
      <c r="A439" s="12"/>
      <c r="B439" s="12"/>
      <c r="C439" s="1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</row>
    <row r="440" spans="1:20" x14ac:dyDescent="0.25">
      <c r="A440" s="12"/>
      <c r="B440" s="12"/>
      <c r="C440" s="1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</row>
    <row r="441" spans="1:20" x14ac:dyDescent="0.25">
      <c r="A441" s="12"/>
      <c r="B441" s="12"/>
      <c r="C441" s="1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</row>
    <row r="442" spans="1:20" x14ac:dyDescent="0.25">
      <c r="A442" s="12"/>
      <c r="B442" s="12"/>
      <c r="C442" s="1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</row>
    <row r="443" spans="1:20" x14ac:dyDescent="0.25">
      <c r="A443" s="12"/>
      <c r="B443" s="12"/>
      <c r="C443" s="1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</row>
    <row r="444" spans="1:20" x14ac:dyDescent="0.25">
      <c r="A444" s="12"/>
      <c r="B444" s="12"/>
      <c r="C444" s="12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</row>
    <row r="445" spans="1:20" x14ac:dyDescent="0.25">
      <c r="A445" s="12"/>
      <c r="B445" s="12"/>
      <c r="C445" s="1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</row>
    <row r="446" spans="1:20" x14ac:dyDescent="0.25">
      <c r="A446" s="12"/>
      <c r="B446" s="12"/>
      <c r="C446" s="1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</row>
    <row r="447" spans="1:20" x14ac:dyDescent="0.25">
      <c r="A447" s="12"/>
      <c r="B447" s="12"/>
      <c r="C447" s="1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</row>
    <row r="448" spans="1:20" x14ac:dyDescent="0.25">
      <c r="A448" s="12"/>
      <c r="B448" s="12"/>
      <c r="C448" s="1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</row>
    <row r="449" spans="1:20" x14ac:dyDescent="0.25">
      <c r="A449" s="12"/>
      <c r="B449" s="12"/>
      <c r="C449" s="1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</row>
    <row r="450" spans="1:20" x14ac:dyDescent="0.25">
      <c r="A450" s="12"/>
      <c r="B450" s="12"/>
      <c r="C450" s="1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</row>
    <row r="451" spans="1:20" x14ac:dyDescent="0.25">
      <c r="A451" s="12"/>
      <c r="B451" s="12"/>
      <c r="C451" s="1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</row>
    <row r="452" spans="1:20" x14ac:dyDescent="0.25">
      <c r="A452" s="12"/>
      <c r="B452" s="12"/>
      <c r="C452" s="12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</row>
    <row r="453" spans="1:20" x14ac:dyDescent="0.25">
      <c r="A453" s="12"/>
      <c r="B453" s="12"/>
      <c r="C453" s="1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</row>
    <row r="454" spans="1:20" x14ac:dyDescent="0.25">
      <c r="A454" s="12"/>
      <c r="B454" s="12"/>
      <c r="C454" s="12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5" spans="1:20" x14ac:dyDescent="0.25">
      <c r="A455" s="12"/>
      <c r="B455" s="12"/>
      <c r="C455" s="1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</row>
    <row r="456" spans="1:20" x14ac:dyDescent="0.25">
      <c r="A456" s="12"/>
      <c r="B456" s="12"/>
      <c r="C456" s="12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7" spans="1:20" x14ac:dyDescent="0.25">
      <c r="A457" s="12"/>
      <c r="B457" s="12"/>
      <c r="C457" s="1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</row>
    <row r="458" spans="1:20" x14ac:dyDescent="0.25">
      <c r="A458" s="12"/>
      <c r="B458" s="12"/>
      <c r="C458" s="12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</row>
    <row r="459" spans="1:20" x14ac:dyDescent="0.25">
      <c r="A459" s="12"/>
      <c r="B459" s="12"/>
      <c r="C459" s="1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</row>
    <row r="460" spans="1:20" x14ac:dyDescent="0.25">
      <c r="A460" s="12"/>
      <c r="B460" s="12"/>
      <c r="C460" s="12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</row>
    <row r="461" spans="1:20" x14ac:dyDescent="0.25">
      <c r="A461" s="12"/>
      <c r="B461" s="12"/>
      <c r="C461" s="1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</row>
    <row r="462" spans="1:20" x14ac:dyDescent="0.25">
      <c r="A462" s="12"/>
      <c r="B462" s="12"/>
      <c r="C462" s="12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</row>
    <row r="463" spans="1:20" x14ac:dyDescent="0.25">
      <c r="A463" s="12"/>
      <c r="B463" s="12"/>
      <c r="C463" s="1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</row>
    <row r="464" spans="1:20" x14ac:dyDescent="0.25">
      <c r="A464" s="12"/>
      <c r="B464" s="12"/>
      <c r="C464" s="1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</row>
    <row r="465" spans="1:20" x14ac:dyDescent="0.25">
      <c r="A465" s="12"/>
      <c r="B465" s="12"/>
      <c r="C465" s="1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</row>
    <row r="466" spans="1:20" x14ac:dyDescent="0.25">
      <c r="A466" s="12"/>
      <c r="B466" s="12"/>
      <c r="C466" s="1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</row>
    <row r="467" spans="1:20" x14ac:dyDescent="0.25">
      <c r="A467" s="12"/>
      <c r="B467" s="12"/>
      <c r="C467" s="1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</row>
    <row r="468" spans="1:20" x14ac:dyDescent="0.25">
      <c r="A468" s="12"/>
      <c r="B468" s="12"/>
      <c r="C468" s="1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</row>
    <row r="469" spans="1:20" x14ac:dyDescent="0.25">
      <c r="A469" s="12"/>
      <c r="B469" s="12"/>
      <c r="C469" s="1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</row>
    <row r="470" spans="1:20" x14ac:dyDescent="0.25">
      <c r="A470" s="12"/>
      <c r="B470" s="12"/>
      <c r="C470" s="1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</row>
    <row r="471" spans="1:20" x14ac:dyDescent="0.25">
      <c r="A471" s="12"/>
      <c r="B471" s="12"/>
      <c r="C471" s="12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</row>
    <row r="472" spans="1:20" x14ac:dyDescent="0.25">
      <c r="A472" s="12"/>
      <c r="B472" s="12"/>
      <c r="C472" s="1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</row>
    <row r="473" spans="1:20" x14ac:dyDescent="0.25">
      <c r="A473" s="12"/>
      <c r="B473" s="12"/>
      <c r="C473" s="1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</row>
    <row r="474" spans="1:20" x14ac:dyDescent="0.25">
      <c r="A474" s="12"/>
      <c r="B474" s="12"/>
      <c r="C474" s="1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</row>
    <row r="475" spans="1:20" x14ac:dyDescent="0.25">
      <c r="A475" s="12"/>
      <c r="B475" s="12"/>
      <c r="C475" s="1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</row>
    <row r="476" spans="1:20" x14ac:dyDescent="0.25">
      <c r="A476" s="12"/>
      <c r="B476" s="12"/>
      <c r="C476" s="12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</row>
    <row r="477" spans="1:20" x14ac:dyDescent="0.25">
      <c r="A477" s="12"/>
      <c r="B477" s="12"/>
      <c r="C477" s="1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</row>
    <row r="478" spans="1:20" x14ac:dyDescent="0.25">
      <c r="A478" s="12"/>
      <c r="B478" s="12"/>
      <c r="C478" s="1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79" spans="1:20" x14ac:dyDescent="0.25">
      <c r="A479" s="12"/>
      <c r="B479" s="12"/>
      <c r="C479" s="1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</row>
    <row r="480" spans="1:20" x14ac:dyDescent="0.25">
      <c r="A480" s="12"/>
      <c r="B480" s="12"/>
      <c r="C480" s="12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</row>
    <row r="481" spans="1:20" x14ac:dyDescent="0.25">
      <c r="A481" s="12"/>
      <c r="B481" s="12"/>
      <c r="C481" s="1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</row>
    <row r="482" spans="1:20" x14ac:dyDescent="0.25">
      <c r="A482" s="12"/>
      <c r="B482" s="12"/>
      <c r="C482" s="1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</row>
    <row r="483" spans="1:20" x14ac:dyDescent="0.25">
      <c r="A483" s="12"/>
      <c r="B483" s="12"/>
      <c r="C483" s="1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</row>
    <row r="484" spans="1:20" x14ac:dyDescent="0.25">
      <c r="A484" s="12"/>
      <c r="B484" s="12"/>
      <c r="C484" s="1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</row>
    <row r="485" spans="1:20" x14ac:dyDescent="0.25">
      <c r="A485" s="12"/>
      <c r="B485" s="12"/>
      <c r="C485" s="1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</row>
    <row r="486" spans="1:20" x14ac:dyDescent="0.25">
      <c r="A486" s="12"/>
      <c r="B486" s="12"/>
      <c r="C486" s="12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</row>
    <row r="487" spans="1:20" x14ac:dyDescent="0.25">
      <c r="A487" s="12"/>
      <c r="B487" s="12"/>
      <c r="C487" s="1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</row>
    <row r="488" spans="1:20" x14ac:dyDescent="0.25">
      <c r="A488" s="12"/>
      <c r="B488" s="12"/>
      <c r="C488" s="12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</row>
    <row r="489" spans="1:20" x14ac:dyDescent="0.25">
      <c r="A489" s="12"/>
      <c r="B489" s="12"/>
      <c r="C489" s="1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</row>
    <row r="490" spans="1:20" x14ac:dyDescent="0.25">
      <c r="A490" s="12"/>
      <c r="B490" s="12"/>
      <c r="C490" s="1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</row>
    <row r="491" spans="1:20" x14ac:dyDescent="0.25">
      <c r="A491" s="12"/>
      <c r="B491" s="12"/>
      <c r="C491" s="1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</row>
    <row r="492" spans="1:20" x14ac:dyDescent="0.25">
      <c r="A492" s="12"/>
      <c r="B492" s="12"/>
      <c r="C492" s="12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</row>
    <row r="493" spans="1:20" x14ac:dyDescent="0.25">
      <c r="A493" s="12"/>
      <c r="B493" s="12"/>
      <c r="C493" s="1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</row>
    <row r="494" spans="1:20" x14ac:dyDescent="0.25">
      <c r="A494" s="12"/>
      <c r="B494" s="12"/>
      <c r="C494" s="12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</row>
    <row r="495" spans="1:20" x14ac:dyDescent="0.25">
      <c r="A495" s="12"/>
      <c r="B495" s="12"/>
      <c r="C495" s="1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</row>
    <row r="496" spans="1:20" x14ac:dyDescent="0.25">
      <c r="A496" s="12"/>
      <c r="B496" s="12"/>
      <c r="C496" s="12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</row>
    <row r="497" spans="1:20" x14ac:dyDescent="0.25">
      <c r="A497" s="12"/>
      <c r="B497" s="12"/>
      <c r="C497" s="1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</row>
    <row r="498" spans="1:20" x14ac:dyDescent="0.25">
      <c r="A498" s="12"/>
      <c r="B498" s="12"/>
      <c r="C498" s="12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</row>
    <row r="499" spans="1:20" x14ac:dyDescent="0.25">
      <c r="A499" s="12"/>
      <c r="B499" s="12"/>
      <c r="C499" s="12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</row>
    <row r="500" spans="1:20" x14ac:dyDescent="0.25">
      <c r="A500" s="12"/>
      <c r="B500" s="12"/>
      <c r="C500" s="12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</row>
    <row r="501" spans="1:20" x14ac:dyDescent="0.25">
      <c r="A501" s="12"/>
      <c r="B501" s="12"/>
      <c r="C501" s="12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</row>
    <row r="502" spans="1:20" x14ac:dyDescent="0.25">
      <c r="A502" s="12"/>
      <c r="B502" s="12"/>
      <c r="C502" s="12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</row>
    <row r="503" spans="1:20" x14ac:dyDescent="0.25">
      <c r="A503" s="12"/>
      <c r="B503" s="12"/>
      <c r="C503" s="12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</row>
    <row r="504" spans="1:20" x14ac:dyDescent="0.25">
      <c r="A504" s="12"/>
      <c r="B504" s="12"/>
      <c r="C504" s="12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</row>
    <row r="505" spans="1:20" x14ac:dyDescent="0.25">
      <c r="A505" s="12"/>
      <c r="B505" s="12"/>
      <c r="C505" s="12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</row>
    <row r="506" spans="1:20" x14ac:dyDescent="0.25">
      <c r="A506" s="12"/>
      <c r="B506" s="12"/>
      <c r="C506" s="12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</row>
    <row r="507" spans="1:20" x14ac:dyDescent="0.25">
      <c r="A507" s="12"/>
      <c r="B507" s="12"/>
      <c r="C507" s="12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</row>
    <row r="508" spans="1:20" x14ac:dyDescent="0.25">
      <c r="A508" s="12"/>
      <c r="B508" s="12"/>
      <c r="C508" s="12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</row>
    <row r="509" spans="1:20" x14ac:dyDescent="0.25">
      <c r="A509" s="12"/>
      <c r="B509" s="12"/>
      <c r="C509" s="12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</row>
    <row r="510" spans="1:20" x14ac:dyDescent="0.25">
      <c r="A510" s="12"/>
      <c r="B510" s="12"/>
      <c r="C510" s="12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</row>
    <row r="511" spans="1:20" x14ac:dyDescent="0.25">
      <c r="A511" s="12"/>
      <c r="B511" s="12"/>
      <c r="C511" s="12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</row>
    <row r="512" spans="1:20" x14ac:dyDescent="0.25">
      <c r="A512" s="12"/>
      <c r="B512" s="12"/>
      <c r="C512" s="12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</row>
    <row r="513" spans="1:20" x14ac:dyDescent="0.25">
      <c r="A513" s="12"/>
      <c r="B513" s="12"/>
      <c r="C513" s="12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</row>
    <row r="514" spans="1:20" x14ac:dyDescent="0.25">
      <c r="A514" s="12"/>
      <c r="B514" s="12"/>
      <c r="C514" s="12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  <row r="515" spans="1:20" x14ac:dyDescent="0.25">
      <c r="A515" s="12"/>
      <c r="B515" s="12"/>
      <c r="C515" s="12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</row>
    <row r="516" spans="1:20" x14ac:dyDescent="0.25">
      <c r="A516" s="12"/>
      <c r="B516" s="12"/>
      <c r="C516" s="1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</row>
    <row r="517" spans="1:20" x14ac:dyDescent="0.25">
      <c r="A517" s="12"/>
      <c r="B517" s="12"/>
      <c r="C517" s="12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</row>
    <row r="518" spans="1:20" x14ac:dyDescent="0.25">
      <c r="A518" s="12"/>
      <c r="B518" s="12"/>
      <c r="C518" s="12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</row>
    <row r="519" spans="1:20" x14ac:dyDescent="0.25">
      <c r="A519" s="12"/>
      <c r="B519" s="12"/>
      <c r="C519" s="12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</row>
    <row r="520" spans="1:20" x14ac:dyDescent="0.25">
      <c r="A520" s="12"/>
      <c r="B520" s="12"/>
      <c r="C520" s="12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</row>
    <row r="521" spans="1:20" x14ac:dyDescent="0.25">
      <c r="A521" s="12"/>
      <c r="B521" s="12"/>
      <c r="C521" s="12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</row>
    <row r="522" spans="1:20" x14ac:dyDescent="0.25">
      <c r="A522" s="12"/>
      <c r="B522" s="12"/>
      <c r="C522" s="12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</row>
    <row r="523" spans="1:20" x14ac:dyDescent="0.25">
      <c r="A523" s="12"/>
      <c r="B523" s="12"/>
      <c r="C523" s="12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</row>
    <row r="524" spans="1:20" x14ac:dyDescent="0.25">
      <c r="A524" s="12"/>
      <c r="B524" s="12"/>
      <c r="C524" s="12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</row>
    <row r="525" spans="1:20" x14ac:dyDescent="0.25">
      <c r="A525" s="12"/>
      <c r="B525" s="12"/>
      <c r="C525" s="1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</row>
    <row r="526" spans="1:20" x14ac:dyDescent="0.25">
      <c r="A526" s="12"/>
      <c r="B526" s="12"/>
      <c r="C526" s="12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</row>
    <row r="527" spans="1:20" x14ac:dyDescent="0.25">
      <c r="A527" s="12"/>
      <c r="B527" s="12"/>
      <c r="C527" s="1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  <row r="528" spans="1:20" x14ac:dyDescent="0.25">
      <c r="A528" s="12"/>
      <c r="B528" s="12"/>
      <c r="C528" s="12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</row>
    <row r="529" spans="1:20" x14ac:dyDescent="0.25">
      <c r="A529" s="12"/>
      <c r="B529" s="12"/>
      <c r="C529" s="1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</row>
    <row r="530" spans="1:20" x14ac:dyDescent="0.25">
      <c r="A530" s="12"/>
      <c r="B530" s="12"/>
      <c r="C530" s="12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</row>
    <row r="531" spans="1:20" x14ac:dyDescent="0.25">
      <c r="A531" s="12"/>
      <c r="B531" s="12"/>
      <c r="C531" s="12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</row>
    <row r="532" spans="1:20" x14ac:dyDescent="0.25">
      <c r="A532" s="12"/>
      <c r="B532" s="12"/>
      <c r="C532" s="12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</row>
    <row r="533" spans="1:20" x14ac:dyDescent="0.25">
      <c r="A533" s="12"/>
      <c r="B533" s="12"/>
      <c r="C533" s="12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</row>
    <row r="534" spans="1:20" x14ac:dyDescent="0.25">
      <c r="A534" s="12"/>
      <c r="B534" s="12"/>
      <c r="C534" s="12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</row>
    <row r="535" spans="1:20" x14ac:dyDescent="0.25">
      <c r="A535" s="12"/>
      <c r="B535" s="12"/>
      <c r="C535" s="12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</row>
    <row r="536" spans="1:20" x14ac:dyDescent="0.25">
      <c r="A536" s="12"/>
      <c r="B536" s="12"/>
      <c r="C536" s="12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</row>
    <row r="537" spans="1:20" x14ac:dyDescent="0.25">
      <c r="A537" s="12"/>
      <c r="B537" s="12"/>
      <c r="C537" s="12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</row>
    <row r="538" spans="1:20" x14ac:dyDescent="0.25">
      <c r="A538" s="12"/>
      <c r="B538" s="12"/>
      <c r="C538" s="12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</row>
    <row r="539" spans="1:20" x14ac:dyDescent="0.25">
      <c r="A539" s="12"/>
      <c r="B539" s="12"/>
      <c r="C539" s="12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</row>
    <row r="540" spans="1:20" x14ac:dyDescent="0.25">
      <c r="A540" s="12"/>
      <c r="B540" s="12"/>
      <c r="C540" s="12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</row>
    <row r="541" spans="1:20" x14ac:dyDescent="0.25">
      <c r="A541" s="12"/>
      <c r="B541" s="12"/>
      <c r="C541" s="1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</row>
    <row r="542" spans="1:20" x14ac:dyDescent="0.25">
      <c r="A542" s="12"/>
      <c r="B542" s="12"/>
      <c r="C542" s="12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</row>
    <row r="543" spans="1:20" x14ac:dyDescent="0.25">
      <c r="A543" s="12"/>
      <c r="B543" s="12"/>
      <c r="C543" s="1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</row>
    <row r="544" spans="1:20" x14ac:dyDescent="0.25">
      <c r="A544" s="12"/>
      <c r="B544" s="12"/>
      <c r="C544" s="12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</row>
    <row r="545" spans="1:20" x14ac:dyDescent="0.25">
      <c r="A545" s="12"/>
      <c r="B545" s="12"/>
      <c r="C545" s="1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</row>
    <row r="546" spans="1:20" x14ac:dyDescent="0.25">
      <c r="A546" s="12"/>
      <c r="B546" s="12"/>
      <c r="C546" s="12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</row>
    <row r="547" spans="1:20" x14ac:dyDescent="0.25">
      <c r="A547" s="12"/>
      <c r="B547" s="12"/>
      <c r="C547" s="1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</row>
    <row r="548" spans="1:20" x14ac:dyDescent="0.25">
      <c r="A548" s="12"/>
      <c r="B548" s="12"/>
      <c r="C548" s="1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</row>
    <row r="549" spans="1:20" x14ac:dyDescent="0.25">
      <c r="A549" s="12"/>
      <c r="B549" s="12"/>
      <c r="C549" s="12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</row>
    <row r="550" spans="1:20" x14ac:dyDescent="0.25">
      <c r="A550" s="12"/>
      <c r="B550" s="12"/>
      <c r="C550" s="12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</row>
    <row r="551" spans="1:20" x14ac:dyDescent="0.25">
      <c r="A551" s="12"/>
      <c r="B551" s="12"/>
      <c r="C551" s="12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</row>
    <row r="552" spans="1:20" x14ac:dyDescent="0.25">
      <c r="A552" s="12"/>
      <c r="B552" s="12"/>
      <c r="C552" s="12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</row>
    <row r="553" spans="1:20" x14ac:dyDescent="0.25">
      <c r="A553" s="12"/>
      <c r="B553" s="12"/>
      <c r="C553" s="1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</row>
    <row r="554" spans="1:20" x14ac:dyDescent="0.25">
      <c r="A554" s="12"/>
      <c r="B554" s="12"/>
      <c r="C554" s="12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</row>
    <row r="555" spans="1:20" x14ac:dyDescent="0.25">
      <c r="A555" s="12"/>
      <c r="B555" s="12"/>
      <c r="C555" s="1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</row>
    <row r="556" spans="1:20" x14ac:dyDescent="0.25">
      <c r="A556" s="12"/>
      <c r="B556" s="12"/>
      <c r="C556" s="12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7" spans="1:20" x14ac:dyDescent="0.25">
      <c r="A557" s="12"/>
      <c r="B557" s="12"/>
      <c r="C557" s="1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</row>
    <row r="558" spans="1:20" x14ac:dyDescent="0.25">
      <c r="A558" s="12"/>
      <c r="B558" s="12"/>
      <c r="C558" s="12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</row>
    <row r="559" spans="1:20" x14ac:dyDescent="0.25">
      <c r="A559" s="12"/>
      <c r="B559" s="12"/>
      <c r="C559" s="12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</row>
    <row r="560" spans="1:20" x14ac:dyDescent="0.25">
      <c r="A560" s="12"/>
      <c r="B560" s="12"/>
      <c r="C560" s="12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</row>
    <row r="561" spans="1:20" x14ac:dyDescent="0.25">
      <c r="A561" s="12"/>
      <c r="B561" s="12"/>
      <c r="C561" s="12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</row>
    <row r="562" spans="1:20" x14ac:dyDescent="0.25">
      <c r="A562" s="12"/>
      <c r="B562" s="12"/>
      <c r="C562" s="12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</row>
    <row r="563" spans="1:20" x14ac:dyDescent="0.25">
      <c r="A563" s="12"/>
      <c r="B563" s="12"/>
      <c r="C563" s="1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</row>
    <row r="564" spans="1:20" x14ac:dyDescent="0.25">
      <c r="A564" s="12"/>
      <c r="B564" s="12"/>
      <c r="C564" s="12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</row>
    <row r="565" spans="1:20" x14ac:dyDescent="0.25">
      <c r="A565" s="12"/>
      <c r="B565" s="12"/>
      <c r="C565" s="12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</row>
    <row r="566" spans="1:20" x14ac:dyDescent="0.25">
      <c r="A566" s="12"/>
      <c r="B566" s="12"/>
      <c r="C566" s="1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</row>
    <row r="567" spans="1:20" x14ac:dyDescent="0.25">
      <c r="A567" s="12"/>
      <c r="B567" s="12"/>
      <c r="C567" s="12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</row>
    <row r="568" spans="1:20" x14ac:dyDescent="0.25">
      <c r="A568" s="12"/>
      <c r="B568" s="12"/>
      <c r="C568" s="1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</row>
    <row r="569" spans="1:20" x14ac:dyDescent="0.25">
      <c r="A569" s="12"/>
      <c r="B569" s="12"/>
      <c r="C569" s="12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</row>
    <row r="570" spans="1:20" x14ac:dyDescent="0.25">
      <c r="A570" s="12"/>
      <c r="B570" s="12"/>
      <c r="C570" s="1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</row>
    <row r="571" spans="1:20" x14ac:dyDescent="0.25">
      <c r="A571" s="12"/>
      <c r="B571" s="12"/>
      <c r="C571" s="12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</row>
    <row r="572" spans="1:20" x14ac:dyDescent="0.25">
      <c r="A572" s="12"/>
      <c r="B572" s="12"/>
      <c r="C572" s="1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</row>
    <row r="573" spans="1:20" x14ac:dyDescent="0.25">
      <c r="A573" s="12"/>
      <c r="B573" s="12"/>
      <c r="C573" s="12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</row>
    <row r="574" spans="1:20" x14ac:dyDescent="0.25">
      <c r="A574" s="12"/>
      <c r="B574" s="12"/>
      <c r="C574" s="1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</row>
    <row r="575" spans="1:20" x14ac:dyDescent="0.25">
      <c r="A575" s="12"/>
      <c r="B575" s="12"/>
      <c r="C575" s="12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</row>
    <row r="576" spans="1:20" x14ac:dyDescent="0.25">
      <c r="A576" s="12"/>
      <c r="B576" s="12"/>
      <c r="C576" s="1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</row>
    <row r="577" spans="1:20" x14ac:dyDescent="0.25">
      <c r="A577" s="12"/>
      <c r="B577" s="12"/>
      <c r="C577" s="12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</row>
    <row r="578" spans="1:20" x14ac:dyDescent="0.25">
      <c r="A578" s="12"/>
      <c r="B578" s="12"/>
      <c r="C578" s="12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</row>
    <row r="579" spans="1:20" x14ac:dyDescent="0.25">
      <c r="A579" s="12"/>
      <c r="B579" s="12"/>
      <c r="C579" s="12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</row>
    <row r="580" spans="1:20" x14ac:dyDescent="0.25">
      <c r="A580" s="12"/>
      <c r="B580" s="12"/>
      <c r="C580" s="12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</row>
    <row r="581" spans="1:20" x14ac:dyDescent="0.25">
      <c r="A581" s="12"/>
      <c r="B581" s="12"/>
      <c r="C581" s="12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</row>
    <row r="582" spans="1:20" x14ac:dyDescent="0.25">
      <c r="A582" s="12"/>
      <c r="B582" s="12"/>
      <c r="C582" s="12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</row>
    <row r="583" spans="1:20" x14ac:dyDescent="0.25">
      <c r="A583" s="12"/>
      <c r="B583" s="12"/>
      <c r="C583" s="12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</row>
    <row r="584" spans="1:20" x14ac:dyDescent="0.25">
      <c r="A584" s="12"/>
      <c r="B584" s="12"/>
      <c r="C584" s="12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</row>
    <row r="585" spans="1:20" x14ac:dyDescent="0.25">
      <c r="A585" s="12"/>
      <c r="B585" s="12"/>
      <c r="C585" s="12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</row>
    <row r="586" spans="1:20" x14ac:dyDescent="0.25">
      <c r="A586" s="12"/>
      <c r="B586" s="12"/>
      <c r="C586" s="12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</row>
    <row r="587" spans="1:20" x14ac:dyDescent="0.25">
      <c r="A587" s="12"/>
      <c r="B587" s="12"/>
      <c r="C587" s="12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</row>
    <row r="588" spans="1:20" x14ac:dyDescent="0.25">
      <c r="A588" s="12"/>
      <c r="B588" s="12"/>
      <c r="C588" s="12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</row>
    <row r="589" spans="1:20" x14ac:dyDescent="0.25">
      <c r="A589" s="12"/>
      <c r="B589" s="12"/>
      <c r="C589" s="12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</row>
    <row r="590" spans="1:20" x14ac:dyDescent="0.25">
      <c r="A590" s="12"/>
      <c r="B590" s="12"/>
      <c r="C590" s="12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</row>
    <row r="591" spans="1:20" x14ac:dyDescent="0.25">
      <c r="A591" s="12"/>
      <c r="B591" s="12"/>
      <c r="C591" s="12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</row>
    <row r="592" spans="1:20" x14ac:dyDescent="0.25">
      <c r="A592" s="12"/>
      <c r="B592" s="12"/>
      <c r="C592" s="12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</row>
    <row r="593" spans="1:20" x14ac:dyDescent="0.25">
      <c r="A593" s="12"/>
      <c r="B593" s="12"/>
      <c r="C593" s="12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</row>
    <row r="594" spans="1:20" x14ac:dyDescent="0.25">
      <c r="A594" s="12"/>
      <c r="B594" s="12"/>
      <c r="C594" s="12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</row>
    <row r="595" spans="1:20" x14ac:dyDescent="0.25">
      <c r="A595" s="12"/>
      <c r="B595" s="12"/>
      <c r="C595" s="12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</row>
    <row r="596" spans="1:20" x14ac:dyDescent="0.25">
      <c r="A596" s="12"/>
      <c r="B596" s="12"/>
      <c r="C596" s="12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</row>
    <row r="597" spans="1:20" x14ac:dyDescent="0.25">
      <c r="A597" s="12"/>
      <c r="B597" s="12"/>
      <c r="C597" s="12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</row>
    <row r="598" spans="1:20" x14ac:dyDescent="0.25">
      <c r="A598" s="12"/>
      <c r="B598" s="12"/>
      <c r="C598" s="12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</row>
    <row r="599" spans="1:20" x14ac:dyDescent="0.25">
      <c r="A599" s="12"/>
      <c r="B599" s="12"/>
      <c r="C599" s="12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</row>
    <row r="600" spans="1:20" x14ac:dyDescent="0.25">
      <c r="A600" s="12"/>
      <c r="B600" s="12"/>
      <c r="C600" s="12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</row>
    <row r="601" spans="1:20" x14ac:dyDescent="0.25">
      <c r="A601" s="12"/>
      <c r="B601" s="12"/>
      <c r="C601" s="12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</row>
    <row r="602" spans="1:20" x14ac:dyDescent="0.25">
      <c r="A602" s="12"/>
      <c r="B602" s="12"/>
      <c r="C602" s="12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</row>
    <row r="603" spans="1:20" x14ac:dyDescent="0.25">
      <c r="A603" s="12"/>
      <c r="B603" s="12"/>
      <c r="C603" s="12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</row>
    <row r="604" spans="1:20" x14ac:dyDescent="0.25">
      <c r="A604" s="12"/>
      <c r="B604" s="12"/>
      <c r="C604" s="12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</row>
    <row r="605" spans="1:20" x14ac:dyDescent="0.25">
      <c r="A605" s="12"/>
      <c r="B605" s="12"/>
      <c r="C605" s="1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</row>
    <row r="606" spans="1:20" x14ac:dyDescent="0.25">
      <c r="A606" s="12"/>
      <c r="B606" s="12"/>
      <c r="C606" s="12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</row>
    <row r="607" spans="1:20" x14ac:dyDescent="0.25">
      <c r="A607" s="12"/>
      <c r="B607" s="12"/>
      <c r="C607" s="12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</row>
    <row r="608" spans="1:20" x14ac:dyDescent="0.25">
      <c r="A608" s="12"/>
      <c r="B608" s="12"/>
      <c r="C608" s="12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</row>
    <row r="609" spans="1:20" x14ac:dyDescent="0.25">
      <c r="A609" s="12"/>
      <c r="B609" s="12"/>
      <c r="C609" s="12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</row>
    <row r="610" spans="1:20" x14ac:dyDescent="0.25">
      <c r="A610" s="12"/>
      <c r="B610" s="12"/>
      <c r="C610" s="12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</row>
    <row r="611" spans="1:20" x14ac:dyDescent="0.25">
      <c r="A611" s="12"/>
      <c r="B611" s="12"/>
      <c r="C611" s="1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</row>
    <row r="612" spans="1:20" x14ac:dyDescent="0.25">
      <c r="A612" s="12"/>
      <c r="B612" s="12"/>
      <c r="C612" s="12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</row>
    <row r="613" spans="1:20" x14ac:dyDescent="0.25">
      <c r="A613" s="12"/>
      <c r="B613" s="12"/>
      <c r="C613" s="12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</row>
    <row r="614" spans="1:20" x14ac:dyDescent="0.25">
      <c r="A614" s="12"/>
      <c r="B614" s="12"/>
      <c r="C614" s="12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</row>
    <row r="615" spans="1:20" x14ac:dyDescent="0.25">
      <c r="A615" s="12"/>
      <c r="B615" s="12"/>
      <c r="C615" s="12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</row>
    <row r="616" spans="1:20" x14ac:dyDescent="0.25">
      <c r="A616" s="12"/>
      <c r="B616" s="12"/>
      <c r="C616" s="12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</row>
    <row r="617" spans="1:20" x14ac:dyDescent="0.25">
      <c r="A617" s="12"/>
      <c r="B617" s="12"/>
      <c r="C617" s="12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</row>
    <row r="618" spans="1:20" x14ac:dyDescent="0.25">
      <c r="A618" s="12"/>
      <c r="B618" s="12"/>
      <c r="C618" s="12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</row>
    <row r="619" spans="1:20" x14ac:dyDescent="0.25">
      <c r="A619" s="12"/>
      <c r="B619" s="12"/>
      <c r="C619" s="12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</row>
    <row r="620" spans="1:20" x14ac:dyDescent="0.25">
      <c r="A620" s="12"/>
      <c r="B620" s="12"/>
      <c r="C620" s="12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</row>
    <row r="621" spans="1:20" x14ac:dyDescent="0.25">
      <c r="A621" s="12"/>
      <c r="B621" s="12"/>
      <c r="C621" s="12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</row>
    <row r="622" spans="1:20" x14ac:dyDescent="0.25">
      <c r="A622" s="12"/>
      <c r="B622" s="12"/>
      <c r="C622" s="12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</row>
    <row r="623" spans="1:20" x14ac:dyDescent="0.25">
      <c r="A623" s="12"/>
      <c r="B623" s="12"/>
      <c r="C623" s="12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</row>
    <row r="624" spans="1:20" x14ac:dyDescent="0.25">
      <c r="A624" s="12"/>
      <c r="B624" s="12"/>
      <c r="C624" s="12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</row>
    <row r="625" spans="1:20" x14ac:dyDescent="0.25">
      <c r="A625" s="12"/>
      <c r="B625" s="12"/>
      <c r="C625" s="12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</row>
    <row r="626" spans="1:20" x14ac:dyDescent="0.25">
      <c r="A626" s="12"/>
      <c r="B626" s="12"/>
      <c r="C626" s="12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</row>
    <row r="627" spans="1:20" x14ac:dyDescent="0.25">
      <c r="A627" s="12"/>
      <c r="B627" s="12"/>
      <c r="C627" s="12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</row>
    <row r="628" spans="1:20" x14ac:dyDescent="0.25">
      <c r="A628" s="12"/>
      <c r="B628" s="12"/>
      <c r="C628" s="12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</row>
    <row r="629" spans="1:20" x14ac:dyDescent="0.25">
      <c r="A629" s="12"/>
      <c r="B629" s="12"/>
      <c r="C629" s="12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</row>
    <row r="630" spans="1:20" x14ac:dyDescent="0.25">
      <c r="A630" s="12"/>
      <c r="B630" s="12"/>
      <c r="C630" s="12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</row>
    <row r="631" spans="1:20" x14ac:dyDescent="0.25">
      <c r="A631" s="12"/>
      <c r="B631" s="12"/>
      <c r="C631" s="12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</row>
    <row r="632" spans="1:20" x14ac:dyDescent="0.25">
      <c r="A632" s="12"/>
      <c r="B632" s="12"/>
      <c r="C632" s="12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</row>
    <row r="633" spans="1:20" x14ac:dyDescent="0.25">
      <c r="A633" s="12"/>
      <c r="B633" s="12"/>
      <c r="C633" s="12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</row>
    <row r="634" spans="1:20" x14ac:dyDescent="0.25">
      <c r="A634" s="12"/>
      <c r="B634" s="12"/>
      <c r="C634" s="1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</row>
    <row r="635" spans="1:20" x14ac:dyDescent="0.25">
      <c r="A635" s="12"/>
      <c r="B635" s="12"/>
      <c r="C635" s="12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</row>
    <row r="636" spans="1:20" x14ac:dyDescent="0.25">
      <c r="A636" s="12"/>
      <c r="B636" s="12"/>
      <c r="C636" s="12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</row>
    <row r="637" spans="1:20" x14ac:dyDescent="0.25">
      <c r="A637" s="12"/>
      <c r="B637" s="12"/>
      <c r="C637" s="1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</row>
    <row r="638" spans="1:20" x14ac:dyDescent="0.25">
      <c r="A638" s="12"/>
      <c r="B638" s="12"/>
      <c r="C638" s="12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</row>
    <row r="639" spans="1:20" x14ac:dyDescent="0.25">
      <c r="A639" s="12"/>
      <c r="B639" s="12"/>
      <c r="C639" s="12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</row>
    <row r="640" spans="1:20" x14ac:dyDescent="0.25">
      <c r="A640" s="12"/>
      <c r="B640" s="12"/>
      <c r="C640" s="12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</row>
    <row r="641" spans="1:20" x14ac:dyDescent="0.25">
      <c r="A641" s="12"/>
      <c r="B641" s="12"/>
      <c r="C641" s="12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</row>
    <row r="642" spans="1:20" x14ac:dyDescent="0.25">
      <c r="A642" s="12"/>
      <c r="B642" s="12"/>
      <c r="C642" s="12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</row>
    <row r="643" spans="1:20" x14ac:dyDescent="0.25">
      <c r="A643" s="12"/>
      <c r="B643" s="12"/>
      <c r="C643" s="12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</row>
    <row r="644" spans="1:20" x14ac:dyDescent="0.25">
      <c r="A644" s="12"/>
      <c r="B644" s="12"/>
      <c r="C644" s="12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</row>
    <row r="645" spans="1:20" x14ac:dyDescent="0.25">
      <c r="A645" s="12"/>
      <c r="B645" s="12"/>
      <c r="C645" s="1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</row>
    <row r="646" spans="1:20" x14ac:dyDescent="0.25">
      <c r="A646" s="12"/>
      <c r="B646" s="12"/>
      <c r="C646" s="12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</row>
    <row r="647" spans="1:20" x14ac:dyDescent="0.25">
      <c r="A647" s="12"/>
      <c r="B647" s="12"/>
      <c r="C647" s="1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</row>
    <row r="648" spans="1:20" x14ac:dyDescent="0.25">
      <c r="A648" s="12"/>
      <c r="B648" s="12"/>
      <c r="C648" s="12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</row>
    <row r="649" spans="1:20" x14ac:dyDescent="0.25">
      <c r="A649" s="12"/>
      <c r="B649" s="12"/>
      <c r="C649" s="1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</row>
    <row r="650" spans="1:20" x14ac:dyDescent="0.25">
      <c r="A650" s="12"/>
      <c r="B650" s="12"/>
      <c r="C650" s="12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</row>
    <row r="651" spans="1:20" x14ac:dyDescent="0.25">
      <c r="A651" s="12"/>
      <c r="B651" s="12"/>
      <c r="C651" s="1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</row>
    <row r="652" spans="1:20" x14ac:dyDescent="0.25">
      <c r="A652" s="12"/>
      <c r="B652" s="12"/>
      <c r="C652" s="12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</row>
    <row r="653" spans="1:20" x14ac:dyDescent="0.25">
      <c r="A653" s="12"/>
      <c r="B653" s="12"/>
      <c r="C653" s="12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</row>
    <row r="654" spans="1:20" x14ac:dyDescent="0.25">
      <c r="A654" s="12"/>
      <c r="B654" s="12"/>
      <c r="C654" s="12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</row>
    <row r="655" spans="1:20" x14ac:dyDescent="0.25">
      <c r="A655" s="12"/>
      <c r="B655" s="12"/>
      <c r="C655" s="12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</row>
    <row r="656" spans="1:20" x14ac:dyDescent="0.25">
      <c r="A656" s="12"/>
      <c r="B656" s="12"/>
      <c r="C656" s="1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</row>
    <row r="657" spans="1:20" x14ac:dyDescent="0.25">
      <c r="A657" s="12"/>
      <c r="B657" s="12"/>
      <c r="C657" s="12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</row>
    <row r="658" spans="1:20" x14ac:dyDescent="0.25">
      <c r="A658" s="12"/>
      <c r="B658" s="12"/>
      <c r="C658" s="12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</row>
    <row r="659" spans="1:20" x14ac:dyDescent="0.25">
      <c r="A659" s="12"/>
      <c r="B659" s="12"/>
      <c r="C659" s="12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</row>
    <row r="660" spans="1:20" x14ac:dyDescent="0.25">
      <c r="A660" s="12"/>
      <c r="B660" s="12"/>
      <c r="C660" s="1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</row>
    <row r="661" spans="1:20" x14ac:dyDescent="0.25">
      <c r="A661" s="12"/>
      <c r="B661" s="12"/>
      <c r="C661" s="12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</row>
    <row r="662" spans="1:20" x14ac:dyDescent="0.25">
      <c r="A662" s="12"/>
      <c r="B662" s="12"/>
      <c r="C662" s="1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</row>
    <row r="663" spans="1:20" x14ac:dyDescent="0.25">
      <c r="A663" s="12"/>
      <c r="B663" s="12"/>
      <c r="C663" s="12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</row>
    <row r="664" spans="1:20" x14ac:dyDescent="0.25">
      <c r="A664" s="12"/>
      <c r="B664" s="12"/>
      <c r="C664" s="1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</row>
    <row r="665" spans="1:20" x14ac:dyDescent="0.25">
      <c r="A665" s="12"/>
      <c r="B665" s="12"/>
      <c r="C665" s="12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</row>
    <row r="666" spans="1:20" x14ac:dyDescent="0.25">
      <c r="A666" s="12"/>
      <c r="B666" s="12"/>
      <c r="C666" s="12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</row>
    <row r="667" spans="1:20" x14ac:dyDescent="0.25">
      <c r="A667" s="12"/>
      <c r="B667" s="12"/>
      <c r="C667" s="12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</row>
    <row r="668" spans="1:20" x14ac:dyDescent="0.25">
      <c r="A668" s="12"/>
      <c r="B668" s="12"/>
      <c r="C668" s="1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</row>
    <row r="669" spans="1:20" x14ac:dyDescent="0.25">
      <c r="A669" s="12"/>
      <c r="B669" s="12"/>
      <c r="C669" s="12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</row>
    <row r="670" spans="1:20" x14ac:dyDescent="0.25">
      <c r="A670" s="12"/>
      <c r="B670" s="12"/>
      <c r="C670" s="1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</row>
    <row r="671" spans="1:20" x14ac:dyDescent="0.25">
      <c r="A671" s="12"/>
      <c r="B671" s="12"/>
      <c r="C671" s="12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</row>
    <row r="672" spans="1:20" x14ac:dyDescent="0.25">
      <c r="A672" s="12"/>
      <c r="B672" s="12"/>
      <c r="C672" s="12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</row>
    <row r="673" spans="1:20" x14ac:dyDescent="0.25">
      <c r="A673" s="12"/>
      <c r="B673" s="12"/>
      <c r="C673" s="1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</row>
    <row r="674" spans="1:20" x14ac:dyDescent="0.25">
      <c r="A674" s="12"/>
      <c r="B674" s="12"/>
      <c r="C674" s="12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</row>
    <row r="675" spans="1:20" x14ac:dyDescent="0.25">
      <c r="A675" s="12"/>
      <c r="B675" s="12"/>
      <c r="C675" s="12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</row>
    <row r="676" spans="1:20" x14ac:dyDescent="0.25">
      <c r="A676" s="12"/>
      <c r="B676" s="12"/>
      <c r="C676" s="12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</row>
    <row r="677" spans="1:20" x14ac:dyDescent="0.25">
      <c r="A677" s="12"/>
      <c r="B677" s="12"/>
      <c r="C677" s="12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</row>
    <row r="678" spans="1:20" x14ac:dyDescent="0.25">
      <c r="A678" s="12"/>
      <c r="B678" s="12"/>
      <c r="C678" s="12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</row>
    <row r="679" spans="1:20" x14ac:dyDescent="0.25">
      <c r="A679" s="12"/>
      <c r="B679" s="12"/>
      <c r="C679" s="12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</row>
    <row r="680" spans="1:20" x14ac:dyDescent="0.25">
      <c r="A680" s="12"/>
      <c r="B680" s="12"/>
      <c r="C680" s="1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</row>
    <row r="681" spans="1:20" x14ac:dyDescent="0.25">
      <c r="A681" s="12"/>
      <c r="B681" s="12"/>
      <c r="C681" s="12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</row>
    <row r="682" spans="1:20" x14ac:dyDescent="0.25">
      <c r="A682" s="12"/>
      <c r="B682" s="12"/>
      <c r="C682" s="12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</row>
    <row r="683" spans="1:20" x14ac:dyDescent="0.25">
      <c r="A683" s="12"/>
      <c r="B683" s="12"/>
      <c r="C683" s="12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</row>
    <row r="684" spans="1:20" x14ac:dyDescent="0.25">
      <c r="A684" s="12"/>
      <c r="B684" s="12"/>
      <c r="C684" s="12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</row>
    <row r="685" spans="1:20" x14ac:dyDescent="0.25">
      <c r="A685" s="12"/>
      <c r="B685" s="12"/>
      <c r="C685" s="12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</row>
    <row r="686" spans="1:20" x14ac:dyDescent="0.25">
      <c r="A686" s="12"/>
      <c r="B686" s="12"/>
      <c r="C686" s="12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</row>
    <row r="687" spans="1:20" x14ac:dyDescent="0.25">
      <c r="A687" s="12"/>
      <c r="B687" s="12"/>
      <c r="C687" s="1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</row>
    <row r="688" spans="1:20" x14ac:dyDescent="0.25">
      <c r="A688" s="12"/>
      <c r="B688" s="12"/>
      <c r="C688" s="12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</row>
    <row r="689" spans="1:20" x14ac:dyDescent="0.25">
      <c r="A689" s="12"/>
      <c r="B689" s="12"/>
      <c r="C689" s="12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</row>
    <row r="690" spans="1:20" x14ac:dyDescent="0.25">
      <c r="A690" s="12"/>
      <c r="B690" s="12"/>
      <c r="C690" s="12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</row>
    <row r="691" spans="1:20" x14ac:dyDescent="0.25">
      <c r="A691" s="12"/>
      <c r="B691" s="12"/>
      <c r="C691" s="12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</row>
    <row r="692" spans="1:20" x14ac:dyDescent="0.25">
      <c r="A692" s="12"/>
      <c r="B692" s="12"/>
      <c r="C692" s="12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</row>
    <row r="693" spans="1:20" x14ac:dyDescent="0.25">
      <c r="A693" s="12"/>
      <c r="B693" s="12"/>
      <c r="C693" s="12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</row>
    <row r="694" spans="1:20" x14ac:dyDescent="0.25">
      <c r="A694" s="12"/>
      <c r="B694" s="12"/>
      <c r="C694" s="12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</row>
    <row r="695" spans="1:20" x14ac:dyDescent="0.25">
      <c r="A695" s="12"/>
      <c r="B695" s="12"/>
      <c r="C695" s="12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</row>
    <row r="696" spans="1:20" x14ac:dyDescent="0.25">
      <c r="A696" s="12"/>
      <c r="B696" s="12"/>
      <c r="C696" s="12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</row>
    <row r="697" spans="1:20" x14ac:dyDescent="0.25">
      <c r="A697" s="12"/>
      <c r="B697" s="12"/>
      <c r="C697" s="12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</row>
    <row r="698" spans="1:20" x14ac:dyDescent="0.25">
      <c r="A698" s="12"/>
      <c r="B698" s="12"/>
      <c r="C698" s="12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</row>
    <row r="699" spans="1:20" x14ac:dyDescent="0.25">
      <c r="A699" s="12"/>
      <c r="B699" s="12"/>
      <c r="C699" s="12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</row>
    <row r="700" spans="1:20" x14ac:dyDescent="0.25">
      <c r="A700" s="12"/>
      <c r="B700" s="12"/>
      <c r="C700" s="12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</row>
    <row r="701" spans="1:20" x14ac:dyDescent="0.25">
      <c r="A701" s="12"/>
      <c r="B701" s="12"/>
      <c r="C701" s="1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</row>
    <row r="702" spans="1:20" x14ac:dyDescent="0.25">
      <c r="A702" s="12"/>
      <c r="B702" s="12"/>
      <c r="C702" s="12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</row>
    <row r="703" spans="1:20" x14ac:dyDescent="0.25">
      <c r="A703" s="12"/>
      <c r="B703" s="12"/>
      <c r="C703" s="12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</row>
    <row r="704" spans="1:20" x14ac:dyDescent="0.25">
      <c r="A704" s="12"/>
      <c r="B704" s="12"/>
      <c r="C704" s="12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</row>
    <row r="705" spans="1:20" x14ac:dyDescent="0.25">
      <c r="A705" s="12"/>
      <c r="B705" s="12"/>
      <c r="C705" s="12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</row>
    <row r="706" spans="1:20" x14ac:dyDescent="0.25">
      <c r="A706" s="12"/>
      <c r="B706" s="12"/>
      <c r="C706" s="12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</row>
    <row r="707" spans="1:20" x14ac:dyDescent="0.25">
      <c r="A707" s="12"/>
      <c r="B707" s="12"/>
      <c r="C707" s="12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</row>
    <row r="708" spans="1:20" x14ac:dyDescent="0.25">
      <c r="A708" s="12"/>
      <c r="B708" s="12"/>
      <c r="C708" s="12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</row>
    <row r="709" spans="1:20" x14ac:dyDescent="0.25">
      <c r="A709" s="12"/>
      <c r="B709" s="12"/>
      <c r="C709" s="12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</row>
    <row r="710" spans="1:20" x14ac:dyDescent="0.25">
      <c r="A710" s="12"/>
      <c r="B710" s="12"/>
      <c r="C710" s="12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</row>
    <row r="711" spans="1:20" x14ac:dyDescent="0.25">
      <c r="A711" s="12"/>
      <c r="B711" s="12"/>
      <c r="C711" s="12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</row>
    <row r="712" spans="1:20" x14ac:dyDescent="0.25">
      <c r="A712" s="12"/>
      <c r="B712" s="12"/>
      <c r="C712" s="12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</row>
    <row r="713" spans="1:20" x14ac:dyDescent="0.25">
      <c r="A713" s="12"/>
      <c r="B713" s="12"/>
      <c r="C713" s="12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</row>
    <row r="714" spans="1:20" x14ac:dyDescent="0.25">
      <c r="A714" s="12"/>
      <c r="B714" s="12"/>
      <c r="C714" s="12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</row>
    <row r="715" spans="1:20" x14ac:dyDescent="0.25">
      <c r="A715" s="12"/>
      <c r="B715" s="12"/>
      <c r="C715" s="12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</row>
    <row r="716" spans="1:20" x14ac:dyDescent="0.25">
      <c r="A716" s="12"/>
      <c r="B716" s="12"/>
      <c r="C716" s="12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</row>
    <row r="717" spans="1:20" x14ac:dyDescent="0.25">
      <c r="A717" s="12"/>
      <c r="B717" s="12"/>
      <c r="C717" s="12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</row>
    <row r="718" spans="1:20" x14ac:dyDescent="0.25">
      <c r="A718" s="12"/>
      <c r="B718" s="12"/>
      <c r="C718" s="12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</row>
    <row r="719" spans="1:20" x14ac:dyDescent="0.25">
      <c r="A719" s="12"/>
      <c r="B719" s="12"/>
      <c r="C719" s="12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</row>
    <row r="720" spans="1:20" x14ac:dyDescent="0.25">
      <c r="A720" s="12"/>
      <c r="B720" s="12"/>
      <c r="C720" s="12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</row>
    <row r="721" spans="1:20" x14ac:dyDescent="0.25">
      <c r="A721" s="12"/>
      <c r="B721" s="12"/>
      <c r="C721" s="12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</row>
    <row r="722" spans="1:20" x14ac:dyDescent="0.25">
      <c r="A722" s="12"/>
      <c r="B722" s="12"/>
      <c r="C722" s="12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</row>
    <row r="723" spans="1:20" x14ac:dyDescent="0.25">
      <c r="A723" s="12"/>
      <c r="B723" s="12"/>
      <c r="C723" s="12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</row>
    <row r="724" spans="1:20" x14ac:dyDescent="0.25">
      <c r="A724" s="12"/>
      <c r="B724" s="12"/>
      <c r="C724" s="12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</row>
    <row r="725" spans="1:20" x14ac:dyDescent="0.25">
      <c r="A725" s="12"/>
      <c r="B725" s="12"/>
      <c r="C725" s="12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</row>
    <row r="726" spans="1:20" x14ac:dyDescent="0.25">
      <c r="A726" s="12"/>
      <c r="B726" s="12"/>
      <c r="C726" s="12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</row>
    <row r="727" spans="1:20" x14ac:dyDescent="0.25">
      <c r="A727" s="12"/>
      <c r="B727" s="12"/>
      <c r="C727" s="12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</row>
    <row r="728" spans="1:20" x14ac:dyDescent="0.25">
      <c r="A728" s="12"/>
      <c r="B728" s="12"/>
      <c r="C728" s="12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</row>
    <row r="729" spans="1:20" x14ac:dyDescent="0.25">
      <c r="A729" s="12"/>
      <c r="B729" s="12"/>
      <c r="C729" s="12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</row>
    <row r="730" spans="1:20" x14ac:dyDescent="0.25">
      <c r="A730" s="12"/>
      <c r="B730" s="12"/>
      <c r="C730" s="12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</row>
    <row r="731" spans="1:20" x14ac:dyDescent="0.25">
      <c r="A731" s="12"/>
      <c r="B731" s="12"/>
      <c r="C731" s="1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</row>
    <row r="732" spans="1:20" x14ac:dyDescent="0.25">
      <c r="A732" s="12"/>
      <c r="B732" s="12"/>
      <c r="C732" s="12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</row>
    <row r="733" spans="1:20" x14ac:dyDescent="0.25">
      <c r="A733" s="12"/>
      <c r="B733" s="12"/>
      <c r="C733" s="12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</row>
    <row r="734" spans="1:20" x14ac:dyDescent="0.25">
      <c r="A734" s="12"/>
      <c r="B734" s="12"/>
      <c r="C734" s="12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</row>
    <row r="735" spans="1:20" x14ac:dyDescent="0.25">
      <c r="A735" s="12"/>
      <c r="B735" s="12"/>
      <c r="C735" s="12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</row>
    <row r="736" spans="1:20" x14ac:dyDescent="0.25">
      <c r="A736" s="12"/>
      <c r="B736" s="12"/>
      <c r="C736" s="12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</row>
    <row r="737" spans="1:20" x14ac:dyDescent="0.25">
      <c r="A737" s="12"/>
      <c r="B737" s="12"/>
      <c r="C737" s="12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</row>
    <row r="738" spans="1:20" x14ac:dyDescent="0.25">
      <c r="A738" s="12"/>
      <c r="B738" s="12"/>
      <c r="C738" s="1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</row>
    <row r="739" spans="1:20" x14ac:dyDescent="0.25">
      <c r="A739" s="12"/>
      <c r="B739" s="12"/>
      <c r="C739" s="12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</row>
    <row r="740" spans="1:20" x14ac:dyDescent="0.25">
      <c r="A740" s="12"/>
      <c r="B740" s="12"/>
      <c r="C740" s="12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</row>
    <row r="741" spans="1:20" x14ac:dyDescent="0.25">
      <c r="A741" s="12"/>
      <c r="B741" s="12"/>
      <c r="C741" s="12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</row>
    <row r="742" spans="1:20" x14ac:dyDescent="0.25">
      <c r="A742" s="12"/>
      <c r="B742" s="12"/>
      <c r="C742" s="1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</row>
    <row r="743" spans="1:20" x14ac:dyDescent="0.25">
      <c r="A743" s="12"/>
      <c r="B743" s="12"/>
      <c r="C743" s="12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</row>
    <row r="744" spans="1:20" x14ac:dyDescent="0.25">
      <c r="A744" s="12"/>
      <c r="B744" s="12"/>
      <c r="C744" s="12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</row>
    <row r="745" spans="1:20" x14ac:dyDescent="0.25">
      <c r="A745" s="12"/>
      <c r="B745" s="12"/>
      <c r="C745" s="12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</row>
    <row r="746" spans="1:20" x14ac:dyDescent="0.25">
      <c r="A746" s="12"/>
      <c r="B746" s="12"/>
      <c r="C746" s="12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</row>
    <row r="747" spans="1:20" x14ac:dyDescent="0.25">
      <c r="A747" s="12"/>
      <c r="B747" s="12"/>
      <c r="C747" s="1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</row>
    <row r="748" spans="1:20" x14ac:dyDescent="0.25">
      <c r="A748" s="12"/>
      <c r="B748" s="12"/>
      <c r="C748" s="12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</row>
    <row r="749" spans="1:20" x14ac:dyDescent="0.25">
      <c r="A749" s="12"/>
      <c r="B749" s="12"/>
      <c r="C749" s="1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</row>
    <row r="750" spans="1:20" x14ac:dyDescent="0.25">
      <c r="A750" s="12"/>
      <c r="B750" s="12"/>
      <c r="C750" s="12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</row>
    <row r="751" spans="1:20" x14ac:dyDescent="0.25">
      <c r="A751" s="12"/>
      <c r="B751" s="12"/>
      <c r="C751" s="1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</row>
    <row r="752" spans="1:20" x14ac:dyDescent="0.25">
      <c r="A752" s="12"/>
      <c r="B752" s="12"/>
      <c r="C752" s="12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</row>
    <row r="753" spans="1:20" x14ac:dyDescent="0.25">
      <c r="A753" s="12"/>
      <c r="B753" s="12"/>
      <c r="C753" s="1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</row>
    <row r="754" spans="1:20" x14ac:dyDescent="0.25">
      <c r="A754" s="12"/>
      <c r="B754" s="12"/>
      <c r="C754" s="12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</row>
    <row r="755" spans="1:20" x14ac:dyDescent="0.25">
      <c r="A755" s="12"/>
      <c r="B755" s="12"/>
      <c r="C755" s="12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</row>
    <row r="756" spans="1:20" x14ac:dyDescent="0.25">
      <c r="A756" s="12"/>
      <c r="B756" s="12"/>
      <c r="C756" s="12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</row>
    <row r="757" spans="1:20" x14ac:dyDescent="0.25">
      <c r="A757" s="12"/>
      <c r="B757" s="12"/>
      <c r="C757" s="12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</row>
    <row r="758" spans="1:20" x14ac:dyDescent="0.25">
      <c r="A758" s="12"/>
      <c r="B758" s="12"/>
      <c r="C758" s="12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</row>
    <row r="759" spans="1:20" x14ac:dyDescent="0.25">
      <c r="A759" s="12"/>
      <c r="B759" s="12"/>
      <c r="C759" s="12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</row>
    <row r="760" spans="1:20" x14ac:dyDescent="0.25">
      <c r="A760" s="12"/>
      <c r="B760" s="12"/>
      <c r="C760" s="12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</row>
    <row r="761" spans="1:20" x14ac:dyDescent="0.25">
      <c r="A761" s="12"/>
      <c r="B761" s="12"/>
      <c r="C761" s="12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</row>
    <row r="762" spans="1:20" x14ac:dyDescent="0.25">
      <c r="A762" s="12"/>
      <c r="B762" s="12"/>
      <c r="C762" s="12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</row>
    <row r="763" spans="1:20" x14ac:dyDescent="0.25">
      <c r="A763" s="12"/>
      <c r="B763" s="12"/>
      <c r="C763" s="12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</row>
    <row r="764" spans="1:20" x14ac:dyDescent="0.25">
      <c r="A764" s="12"/>
      <c r="B764" s="12"/>
      <c r="C764" s="12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</row>
    <row r="765" spans="1:20" x14ac:dyDescent="0.25">
      <c r="A765" s="12"/>
      <c r="B765" s="12"/>
      <c r="C765" s="12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</row>
    <row r="766" spans="1:20" x14ac:dyDescent="0.25">
      <c r="A766" s="12"/>
      <c r="B766" s="12"/>
      <c r="C766" s="12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</row>
    <row r="767" spans="1:20" x14ac:dyDescent="0.25">
      <c r="A767" s="12"/>
      <c r="B767" s="12"/>
      <c r="C767" s="12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</row>
    <row r="768" spans="1:20" x14ac:dyDescent="0.25">
      <c r="A768" s="12"/>
      <c r="B768" s="12"/>
      <c r="C768" s="12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</row>
    <row r="769" spans="1:20" x14ac:dyDescent="0.25">
      <c r="A769" s="12"/>
      <c r="B769" s="12"/>
      <c r="C769" s="12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</row>
    <row r="770" spans="1:20" x14ac:dyDescent="0.25">
      <c r="A770" s="12"/>
      <c r="B770" s="12"/>
      <c r="C770" s="12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</row>
    <row r="771" spans="1:20" x14ac:dyDescent="0.25">
      <c r="A771" s="12"/>
      <c r="B771" s="12"/>
      <c r="C771" s="12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</row>
    <row r="772" spans="1:20" x14ac:dyDescent="0.25">
      <c r="A772" s="12"/>
      <c r="B772" s="12"/>
      <c r="C772" s="1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</row>
    <row r="773" spans="1:20" x14ac:dyDescent="0.25">
      <c r="A773" s="12"/>
      <c r="B773" s="12"/>
      <c r="C773" s="12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</row>
    <row r="774" spans="1:20" x14ac:dyDescent="0.25">
      <c r="A774" s="12"/>
      <c r="B774" s="12"/>
      <c r="C774" s="12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</row>
    <row r="775" spans="1:20" x14ac:dyDescent="0.25">
      <c r="A775" s="12"/>
      <c r="B775" s="12"/>
      <c r="C775" s="12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</row>
    <row r="776" spans="1:20" x14ac:dyDescent="0.25">
      <c r="A776" s="12"/>
      <c r="B776" s="12"/>
      <c r="C776" s="1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</row>
    <row r="777" spans="1:20" x14ac:dyDescent="0.25">
      <c r="A777" s="12"/>
      <c r="B777" s="12"/>
      <c r="C777" s="1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</row>
    <row r="778" spans="1:20" x14ac:dyDescent="0.25">
      <c r="A778" s="12"/>
      <c r="B778" s="12"/>
      <c r="C778" s="1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</row>
    <row r="779" spans="1:20" x14ac:dyDescent="0.25">
      <c r="A779" s="12"/>
      <c r="B779" s="12"/>
      <c r="C779" s="12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</row>
    <row r="780" spans="1:20" x14ac:dyDescent="0.25">
      <c r="A780" s="12"/>
      <c r="B780" s="12"/>
      <c r="C780" s="12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</row>
    <row r="781" spans="1:20" x14ac:dyDescent="0.25">
      <c r="A781" s="12"/>
      <c r="B781" s="12"/>
      <c r="C781" s="12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</row>
    <row r="782" spans="1:20" x14ac:dyDescent="0.25">
      <c r="A782" s="12"/>
      <c r="B782" s="12"/>
      <c r="C782" s="12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</row>
    <row r="783" spans="1:20" x14ac:dyDescent="0.25">
      <c r="A783" s="12"/>
      <c r="B783" s="12"/>
      <c r="C783" s="1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</row>
    <row r="784" spans="1:20" x14ac:dyDescent="0.25">
      <c r="A784" s="12"/>
      <c r="B784" s="12"/>
      <c r="C784" s="12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</row>
    <row r="785" spans="1:20" x14ac:dyDescent="0.25">
      <c r="A785" s="12"/>
      <c r="B785" s="12"/>
      <c r="C785" s="12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</row>
    <row r="786" spans="1:20" x14ac:dyDescent="0.25">
      <c r="A786" s="12"/>
      <c r="B786" s="12"/>
      <c r="C786" s="12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</row>
    <row r="787" spans="1:20" x14ac:dyDescent="0.25">
      <c r="A787" s="12"/>
      <c r="B787" s="12"/>
      <c r="C787" s="12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</row>
    <row r="788" spans="1:20" x14ac:dyDescent="0.25">
      <c r="A788" s="12"/>
      <c r="B788" s="12"/>
      <c r="C788" s="12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</row>
    <row r="789" spans="1:20" x14ac:dyDescent="0.25">
      <c r="A789" s="12"/>
      <c r="B789" s="12"/>
      <c r="C789" s="1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</row>
    <row r="790" spans="1:20" x14ac:dyDescent="0.25">
      <c r="A790" s="12"/>
      <c r="B790" s="12"/>
      <c r="C790" s="12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</row>
    <row r="791" spans="1:20" x14ac:dyDescent="0.25">
      <c r="A791" s="12"/>
      <c r="B791" s="12"/>
      <c r="C791" s="12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</row>
    <row r="792" spans="1:20" x14ac:dyDescent="0.25">
      <c r="A792" s="12"/>
      <c r="B792" s="12"/>
      <c r="C792" s="12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</row>
    <row r="793" spans="1:20" x14ac:dyDescent="0.25">
      <c r="A793" s="12"/>
      <c r="B793" s="12"/>
      <c r="C793" s="12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</row>
    <row r="794" spans="1:20" x14ac:dyDescent="0.25">
      <c r="A794" s="12"/>
      <c r="B794" s="12"/>
      <c r="C794" s="1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</row>
    <row r="795" spans="1:20" x14ac:dyDescent="0.25">
      <c r="A795" s="12"/>
      <c r="B795" s="12"/>
      <c r="C795" s="12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</row>
    <row r="796" spans="1:20" x14ac:dyDescent="0.25">
      <c r="A796" s="12"/>
      <c r="B796" s="12"/>
      <c r="C796" s="12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</row>
    <row r="797" spans="1:20" x14ac:dyDescent="0.25">
      <c r="A797" s="12"/>
      <c r="B797" s="12"/>
      <c r="C797" s="12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</row>
    <row r="798" spans="1:20" x14ac:dyDescent="0.25">
      <c r="A798" s="12"/>
      <c r="B798" s="12"/>
      <c r="C798" s="12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</row>
    <row r="799" spans="1:20" x14ac:dyDescent="0.25">
      <c r="A799" s="12"/>
      <c r="B799" s="12"/>
      <c r="C799" s="12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</row>
    <row r="800" spans="1:20" x14ac:dyDescent="0.25">
      <c r="A800" s="12"/>
      <c r="B800" s="12"/>
      <c r="C800" s="12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</row>
    <row r="801" spans="1:20" x14ac:dyDescent="0.25">
      <c r="A801" s="12"/>
      <c r="B801" s="12"/>
      <c r="C801" s="1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</row>
    <row r="802" spans="1:20" x14ac:dyDescent="0.25">
      <c r="A802" s="12"/>
      <c r="B802" s="12"/>
      <c r="C802" s="12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</row>
    <row r="803" spans="1:20" x14ac:dyDescent="0.25">
      <c r="A803" s="12"/>
      <c r="B803" s="12"/>
      <c r="C803" s="12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</row>
    <row r="804" spans="1:20" x14ac:dyDescent="0.25">
      <c r="A804" s="12"/>
      <c r="B804" s="12"/>
      <c r="C804" s="12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</row>
    <row r="805" spans="1:20" x14ac:dyDescent="0.25">
      <c r="A805" s="12"/>
      <c r="B805" s="12"/>
      <c r="C805" s="12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</row>
    <row r="806" spans="1:20" x14ac:dyDescent="0.25">
      <c r="A806" s="12"/>
      <c r="B806" s="12"/>
      <c r="C806" s="12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</row>
    <row r="807" spans="1:20" x14ac:dyDescent="0.25">
      <c r="A807" s="12"/>
      <c r="B807" s="12"/>
      <c r="C807" s="12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</row>
    <row r="808" spans="1:20" x14ac:dyDescent="0.25">
      <c r="A808" s="12"/>
      <c r="B808" s="12"/>
      <c r="C808" s="12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</row>
    <row r="809" spans="1:20" x14ac:dyDescent="0.25">
      <c r="A809" s="12"/>
      <c r="B809" s="12"/>
      <c r="C809" s="12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</row>
    <row r="810" spans="1:20" x14ac:dyDescent="0.25">
      <c r="A810" s="12"/>
      <c r="B810" s="12"/>
      <c r="C810" s="12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</row>
    <row r="811" spans="1:20" x14ac:dyDescent="0.25">
      <c r="A811" s="12"/>
      <c r="B811" s="12"/>
      <c r="C811" s="12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</row>
    <row r="812" spans="1:20" x14ac:dyDescent="0.25">
      <c r="A812" s="12"/>
      <c r="B812" s="12"/>
      <c r="C812" s="12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</row>
    <row r="813" spans="1:20" x14ac:dyDescent="0.25">
      <c r="A813" s="12"/>
      <c r="B813" s="12"/>
      <c r="C813" s="12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</row>
    <row r="814" spans="1:20" x14ac:dyDescent="0.25">
      <c r="A814" s="12"/>
      <c r="B814" s="12"/>
      <c r="C814" s="12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</row>
    <row r="815" spans="1:20" x14ac:dyDescent="0.25">
      <c r="A815" s="12"/>
      <c r="B815" s="12"/>
      <c r="C815" s="12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</row>
    <row r="816" spans="1:20" x14ac:dyDescent="0.25">
      <c r="A816" s="12"/>
      <c r="B816" s="12"/>
      <c r="C816" s="12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</row>
    <row r="817" spans="1:20" x14ac:dyDescent="0.25">
      <c r="A817" s="12"/>
      <c r="B817" s="12"/>
      <c r="C817" s="12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</row>
    <row r="818" spans="1:20" x14ac:dyDescent="0.25">
      <c r="A818" s="12"/>
      <c r="B818" s="12"/>
      <c r="C818" s="12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</row>
    <row r="819" spans="1:20" x14ac:dyDescent="0.25">
      <c r="A819" s="12"/>
      <c r="B819" s="12"/>
      <c r="C819" s="12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</row>
    <row r="820" spans="1:20" x14ac:dyDescent="0.25">
      <c r="A820" s="12"/>
      <c r="B820" s="12"/>
      <c r="C820" s="12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</row>
    <row r="821" spans="1:20" x14ac:dyDescent="0.25">
      <c r="A821" s="12"/>
      <c r="B821" s="12"/>
      <c r="C821" s="12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</row>
    <row r="822" spans="1:20" x14ac:dyDescent="0.25">
      <c r="A822" s="12"/>
      <c r="B822" s="12"/>
      <c r="C822" s="12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</row>
    <row r="823" spans="1:20" x14ac:dyDescent="0.25">
      <c r="A823" s="12"/>
      <c r="B823" s="12"/>
      <c r="C823" s="12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</row>
    <row r="824" spans="1:20" x14ac:dyDescent="0.25">
      <c r="A824" s="12"/>
      <c r="B824" s="12"/>
      <c r="C824" s="12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</row>
    <row r="825" spans="1:20" x14ac:dyDescent="0.25">
      <c r="A825" s="12"/>
      <c r="B825" s="12"/>
      <c r="C825" s="12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</row>
    <row r="826" spans="1:20" x14ac:dyDescent="0.25">
      <c r="A826" s="12"/>
      <c r="B826" s="12"/>
      <c r="C826" s="12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</row>
    <row r="827" spans="1:20" x14ac:dyDescent="0.25">
      <c r="A827" s="12"/>
      <c r="B827" s="12"/>
      <c r="C827" s="12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</row>
    <row r="828" spans="1:20" x14ac:dyDescent="0.25">
      <c r="A828" s="12"/>
      <c r="B828" s="12"/>
      <c r="C828" s="12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</row>
    <row r="829" spans="1:20" x14ac:dyDescent="0.25">
      <c r="A829" s="12"/>
      <c r="B829" s="12"/>
      <c r="C829" s="12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</row>
    <row r="830" spans="1:20" x14ac:dyDescent="0.25">
      <c r="A830" s="12"/>
      <c r="B830" s="12"/>
      <c r="C830" s="12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</row>
    <row r="831" spans="1:20" x14ac:dyDescent="0.25">
      <c r="A831" s="12"/>
      <c r="B831" s="12"/>
      <c r="C831" s="12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</row>
    <row r="832" spans="1:20" x14ac:dyDescent="0.25">
      <c r="A832" s="12"/>
      <c r="B832" s="12"/>
      <c r="C832" s="12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</row>
    <row r="833" spans="1:20" x14ac:dyDescent="0.25">
      <c r="A833" s="12"/>
      <c r="B833" s="12"/>
      <c r="C833" s="12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</row>
    <row r="834" spans="1:20" x14ac:dyDescent="0.25">
      <c r="A834" s="12"/>
      <c r="B834" s="12"/>
      <c r="C834" s="12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</row>
    <row r="835" spans="1:20" x14ac:dyDescent="0.25">
      <c r="A835" s="12"/>
      <c r="B835" s="12"/>
      <c r="C835" s="12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</row>
    <row r="836" spans="1:20" x14ac:dyDescent="0.25">
      <c r="A836" s="12"/>
      <c r="B836" s="12"/>
      <c r="C836" s="12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</row>
    <row r="837" spans="1:20" x14ac:dyDescent="0.25">
      <c r="A837" s="12"/>
      <c r="B837" s="12"/>
      <c r="C837" s="12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</row>
    <row r="838" spans="1:20" x14ac:dyDescent="0.25">
      <c r="A838" s="12"/>
      <c r="B838" s="12"/>
      <c r="C838" s="12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</row>
    <row r="839" spans="1:20" x14ac:dyDescent="0.25">
      <c r="A839" s="12"/>
      <c r="B839" s="12"/>
      <c r="C839" s="12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</row>
    <row r="840" spans="1:20" x14ac:dyDescent="0.25">
      <c r="A840" s="12"/>
      <c r="B840" s="12"/>
      <c r="C840" s="12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</row>
    <row r="841" spans="1:20" x14ac:dyDescent="0.25">
      <c r="A841" s="12"/>
      <c r="B841" s="12"/>
      <c r="C841" s="12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</row>
    <row r="842" spans="1:20" x14ac:dyDescent="0.25">
      <c r="A842" s="12"/>
      <c r="B842" s="12"/>
      <c r="C842" s="12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</row>
    <row r="843" spans="1:20" x14ac:dyDescent="0.25">
      <c r="A843" s="12"/>
      <c r="B843" s="12"/>
      <c r="C843" s="12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</row>
    <row r="844" spans="1:20" x14ac:dyDescent="0.25">
      <c r="A844" s="12"/>
      <c r="B844" s="12"/>
      <c r="C844" s="12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</row>
    <row r="845" spans="1:20" x14ac:dyDescent="0.25">
      <c r="A845" s="12"/>
      <c r="B845" s="12"/>
      <c r="C845" s="12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</row>
    <row r="846" spans="1:20" x14ac:dyDescent="0.25">
      <c r="A846" s="12"/>
      <c r="B846" s="12"/>
      <c r="C846" s="12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</row>
    <row r="847" spans="1:20" x14ac:dyDescent="0.25">
      <c r="A847" s="12"/>
      <c r="B847" s="12"/>
      <c r="C847" s="12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</row>
    <row r="848" spans="1:20" x14ac:dyDescent="0.25">
      <c r="A848" s="12"/>
      <c r="B848" s="12"/>
      <c r="C848" s="12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</row>
    <row r="849" spans="1:20" x14ac:dyDescent="0.25">
      <c r="A849" s="12"/>
      <c r="B849" s="12"/>
      <c r="C849" s="12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</row>
    <row r="850" spans="1:20" x14ac:dyDescent="0.25">
      <c r="A850" s="12"/>
      <c r="B850" s="12"/>
      <c r="C850" s="12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</row>
    <row r="851" spans="1:20" x14ac:dyDescent="0.25">
      <c r="A851" s="12"/>
      <c r="B851" s="12"/>
      <c r="C851" s="12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</row>
    <row r="852" spans="1:20" x14ac:dyDescent="0.25">
      <c r="A852" s="12"/>
      <c r="B852" s="12"/>
      <c r="C852" s="12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</row>
    <row r="853" spans="1:20" x14ac:dyDescent="0.25">
      <c r="A853" s="12"/>
      <c r="B853" s="12"/>
      <c r="C853" s="12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</row>
    <row r="854" spans="1:20" x14ac:dyDescent="0.25">
      <c r="A854" s="12"/>
      <c r="B854" s="12"/>
      <c r="C854" s="12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</row>
    <row r="855" spans="1:20" x14ac:dyDescent="0.25">
      <c r="A855" s="12"/>
      <c r="B855" s="12"/>
      <c r="C855" s="12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</row>
    <row r="856" spans="1:20" x14ac:dyDescent="0.25">
      <c r="A856" s="12"/>
      <c r="B856" s="12"/>
      <c r="C856" s="12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</row>
    <row r="857" spans="1:20" x14ac:dyDescent="0.25">
      <c r="A857" s="12"/>
      <c r="B857" s="12"/>
      <c r="C857" s="12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</row>
    <row r="858" spans="1:20" x14ac:dyDescent="0.25">
      <c r="A858" s="12"/>
      <c r="B858" s="12"/>
      <c r="C858" s="12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</row>
    <row r="859" spans="1:20" x14ac:dyDescent="0.25">
      <c r="A859" s="12"/>
      <c r="B859" s="12"/>
      <c r="C859" s="12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</row>
    <row r="860" spans="1:20" x14ac:dyDescent="0.25">
      <c r="A860" s="12"/>
      <c r="B860" s="12"/>
      <c r="C860" s="12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</row>
    <row r="861" spans="1:20" x14ac:dyDescent="0.25">
      <c r="A861" s="12"/>
      <c r="B861" s="12"/>
      <c r="C861" s="12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</row>
    <row r="862" spans="1:20" x14ac:dyDescent="0.25">
      <c r="A862" s="12"/>
      <c r="B862" s="12"/>
      <c r="C862" s="12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</row>
    <row r="863" spans="1:20" x14ac:dyDescent="0.25">
      <c r="A863" s="12"/>
      <c r="B863" s="12"/>
      <c r="C863" s="12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</row>
    <row r="864" spans="1:20" x14ac:dyDescent="0.25">
      <c r="A864" s="12"/>
      <c r="B864" s="12"/>
      <c r="C864" s="12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</row>
    <row r="865" spans="1:20" x14ac:dyDescent="0.25">
      <c r="A865" s="12"/>
      <c r="B865" s="12"/>
      <c r="C865" s="12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</row>
    <row r="866" spans="1:20" x14ac:dyDescent="0.25">
      <c r="A866" s="12"/>
      <c r="B866" s="12"/>
      <c r="C866" s="12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</row>
    <row r="867" spans="1:20" x14ac:dyDescent="0.25">
      <c r="A867" s="12"/>
      <c r="B867" s="12"/>
      <c r="C867" s="1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</row>
    <row r="868" spans="1:20" x14ac:dyDescent="0.25">
      <c r="A868" s="12"/>
      <c r="B868" s="12"/>
      <c r="C868" s="12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</row>
    <row r="869" spans="1:20" x14ac:dyDescent="0.25">
      <c r="A869" s="12"/>
      <c r="B869" s="12"/>
      <c r="C869" s="12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</row>
    <row r="870" spans="1:20" x14ac:dyDescent="0.25">
      <c r="A870" s="12"/>
      <c r="B870" s="12"/>
      <c r="C870" s="12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</row>
    <row r="871" spans="1:20" x14ac:dyDescent="0.25">
      <c r="A871" s="12"/>
      <c r="B871" s="12"/>
      <c r="C871" s="12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</row>
    <row r="872" spans="1:20" x14ac:dyDescent="0.25">
      <c r="A872" s="12"/>
      <c r="B872" s="12"/>
      <c r="C872" s="12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</row>
    <row r="873" spans="1:20" x14ac:dyDescent="0.25">
      <c r="A873" s="12"/>
      <c r="B873" s="12"/>
      <c r="C873" s="12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</row>
    <row r="874" spans="1:20" x14ac:dyDescent="0.25">
      <c r="A874" s="12"/>
      <c r="B874" s="12"/>
      <c r="C874" s="12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</row>
    <row r="875" spans="1:20" x14ac:dyDescent="0.25">
      <c r="A875" s="12"/>
      <c r="B875" s="12"/>
      <c r="C875" s="12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</row>
    <row r="876" spans="1:20" x14ac:dyDescent="0.25">
      <c r="A876" s="12"/>
      <c r="B876" s="12"/>
      <c r="C876" s="1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</row>
    <row r="877" spans="1:20" x14ac:dyDescent="0.25">
      <c r="A877" s="12"/>
      <c r="B877" s="12"/>
      <c r="C877" s="1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</row>
    <row r="878" spans="1:20" x14ac:dyDescent="0.25">
      <c r="A878" s="12"/>
      <c r="B878" s="12"/>
      <c r="C878" s="1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</row>
    <row r="879" spans="1:20" x14ac:dyDescent="0.25">
      <c r="A879" s="12"/>
      <c r="B879" s="12"/>
      <c r="C879" s="12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</row>
    <row r="880" spans="1:20" x14ac:dyDescent="0.25">
      <c r="A880" s="12"/>
      <c r="B880" s="12"/>
      <c r="C880" s="12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</row>
    <row r="881" spans="1:20" x14ac:dyDescent="0.25">
      <c r="A881" s="12"/>
      <c r="B881" s="12"/>
      <c r="C881" s="12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</row>
    <row r="882" spans="1:20" x14ac:dyDescent="0.25">
      <c r="A882" s="12"/>
      <c r="B882" s="12"/>
      <c r="C882" s="12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</row>
    <row r="883" spans="1:20" x14ac:dyDescent="0.25">
      <c r="A883" s="12"/>
      <c r="B883" s="12"/>
      <c r="C883" s="12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</row>
    <row r="884" spans="1:20" x14ac:dyDescent="0.25">
      <c r="A884" s="12"/>
      <c r="B884" s="12"/>
      <c r="C884" s="12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</row>
    <row r="885" spans="1:20" x14ac:dyDescent="0.25">
      <c r="A885" s="12"/>
      <c r="B885" s="12"/>
      <c r="C885" s="12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</row>
    <row r="886" spans="1:20" x14ac:dyDescent="0.25">
      <c r="A886" s="12"/>
      <c r="B886" s="12"/>
      <c r="C886" s="12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</row>
    <row r="887" spans="1:20" x14ac:dyDescent="0.25">
      <c r="A887" s="12"/>
      <c r="B887" s="12"/>
      <c r="C887" s="12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</row>
    <row r="888" spans="1:20" x14ac:dyDescent="0.25">
      <c r="A888" s="12"/>
      <c r="B888" s="12"/>
      <c r="C888" s="12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</row>
    <row r="889" spans="1:20" x14ac:dyDescent="0.25">
      <c r="A889" s="12"/>
      <c r="B889" s="12"/>
      <c r="C889" s="1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</row>
    <row r="890" spans="1:20" x14ac:dyDescent="0.25">
      <c r="A890" s="12"/>
      <c r="B890" s="12"/>
      <c r="C890" s="1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</row>
    <row r="891" spans="1:20" x14ac:dyDescent="0.25">
      <c r="A891" s="12"/>
      <c r="B891" s="12"/>
      <c r="C891" s="12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</row>
    <row r="892" spans="1:20" x14ac:dyDescent="0.25">
      <c r="A892" s="12"/>
      <c r="B892" s="12"/>
      <c r="C892" s="12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</row>
    <row r="893" spans="1:20" x14ac:dyDescent="0.25">
      <c r="A893" s="12"/>
      <c r="B893" s="12"/>
      <c r="C893" s="12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</row>
    <row r="894" spans="1:20" x14ac:dyDescent="0.25">
      <c r="A894" s="12"/>
      <c r="B894" s="12"/>
      <c r="C894" s="12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</row>
    <row r="895" spans="1:20" x14ac:dyDescent="0.25">
      <c r="A895" s="12"/>
      <c r="B895" s="12"/>
      <c r="C895" s="12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</row>
    <row r="896" spans="1:20" x14ac:dyDescent="0.25">
      <c r="A896" s="12"/>
      <c r="B896" s="12"/>
      <c r="C896" s="12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</row>
    <row r="897" spans="1:20" x14ac:dyDescent="0.25">
      <c r="A897" s="12"/>
      <c r="B897" s="12"/>
      <c r="C897" s="12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</row>
    <row r="898" spans="1:20" x14ac:dyDescent="0.25">
      <c r="A898" s="12"/>
      <c r="B898" s="12"/>
      <c r="C898" s="12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</row>
    <row r="899" spans="1:20" x14ac:dyDescent="0.25">
      <c r="A899" s="12"/>
      <c r="B899" s="12"/>
      <c r="C899" s="1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</row>
    <row r="900" spans="1:20" x14ac:dyDescent="0.25">
      <c r="A900" s="12"/>
      <c r="B900" s="12"/>
      <c r="C900" s="12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</row>
    <row r="901" spans="1:20" x14ac:dyDescent="0.25">
      <c r="A901" s="12"/>
      <c r="B901" s="12"/>
      <c r="C901" s="12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</row>
    <row r="902" spans="1:20" x14ac:dyDescent="0.25">
      <c r="A902" s="12"/>
      <c r="B902" s="12"/>
      <c r="C902" s="12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</row>
    <row r="903" spans="1:20" x14ac:dyDescent="0.25">
      <c r="A903" s="12"/>
      <c r="B903" s="12"/>
      <c r="C903" s="12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</row>
    <row r="904" spans="1:20" x14ac:dyDescent="0.25">
      <c r="A904" s="12"/>
      <c r="B904" s="12"/>
      <c r="C904" s="12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</row>
    <row r="905" spans="1:20" x14ac:dyDescent="0.25">
      <c r="A905" s="12"/>
      <c r="B905" s="12"/>
      <c r="C905" s="12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</row>
    <row r="906" spans="1:20" x14ac:dyDescent="0.25">
      <c r="A906" s="12"/>
      <c r="B906" s="12"/>
      <c r="C906" s="12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</row>
    <row r="907" spans="1:20" x14ac:dyDescent="0.25">
      <c r="A907" s="12"/>
      <c r="B907" s="12"/>
      <c r="C907" s="12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</row>
    <row r="908" spans="1:20" x14ac:dyDescent="0.25">
      <c r="A908" s="12"/>
      <c r="B908" s="12"/>
      <c r="C908" s="12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</row>
    <row r="909" spans="1:20" x14ac:dyDescent="0.25">
      <c r="A909" s="12"/>
      <c r="B909" s="12"/>
      <c r="C909" s="12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</row>
    <row r="910" spans="1:20" x14ac:dyDescent="0.25">
      <c r="A910" s="12"/>
      <c r="B910" s="12"/>
      <c r="C910" s="12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</row>
    <row r="911" spans="1:20" x14ac:dyDescent="0.25">
      <c r="A911" s="12"/>
      <c r="B911" s="12"/>
      <c r="C911" s="12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</row>
    <row r="912" spans="1:20" x14ac:dyDescent="0.25">
      <c r="A912" s="12"/>
      <c r="B912" s="12"/>
      <c r="C912" s="12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</row>
    <row r="913" spans="1:20" x14ac:dyDescent="0.25">
      <c r="A913" s="12"/>
      <c r="B913" s="12"/>
      <c r="C913" s="12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</row>
    <row r="914" spans="1:20" x14ac:dyDescent="0.25">
      <c r="A914" s="12"/>
      <c r="B914" s="12"/>
      <c r="C914" s="12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</row>
    <row r="915" spans="1:20" x14ac:dyDescent="0.25">
      <c r="A915" s="12"/>
      <c r="B915" s="12"/>
      <c r="C915" s="12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</row>
    <row r="916" spans="1:20" x14ac:dyDescent="0.25">
      <c r="A916" s="12"/>
      <c r="B916" s="12"/>
      <c r="C916" s="12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</row>
    <row r="917" spans="1:20" x14ac:dyDescent="0.25">
      <c r="A917" s="12"/>
      <c r="B917" s="12"/>
      <c r="C917" s="12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</row>
    <row r="918" spans="1:20" x14ac:dyDescent="0.25">
      <c r="A918" s="12"/>
      <c r="B918" s="12"/>
      <c r="C918" s="12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</row>
    <row r="919" spans="1:20" x14ac:dyDescent="0.25">
      <c r="A919" s="12"/>
      <c r="B919" s="12"/>
      <c r="C919" s="12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</row>
    <row r="920" spans="1:20" x14ac:dyDescent="0.25">
      <c r="A920" s="12"/>
      <c r="B920" s="12"/>
      <c r="C920" s="12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</row>
    <row r="921" spans="1:20" x14ac:dyDescent="0.25">
      <c r="A921" s="12"/>
      <c r="B921" s="12"/>
      <c r="C921" s="12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</row>
    <row r="922" spans="1:20" x14ac:dyDescent="0.25">
      <c r="A922" s="12"/>
      <c r="B922" s="12"/>
      <c r="C922" s="12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</row>
    <row r="923" spans="1:20" x14ac:dyDescent="0.25">
      <c r="A923" s="12"/>
      <c r="B923" s="12"/>
      <c r="C923" s="12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</row>
    <row r="924" spans="1:20" x14ac:dyDescent="0.25">
      <c r="A924" s="12"/>
      <c r="B924" s="12"/>
      <c r="C924" s="12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</row>
    <row r="925" spans="1:20" x14ac:dyDescent="0.25">
      <c r="A925" s="12"/>
      <c r="B925" s="12"/>
      <c r="C925" s="12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</row>
    <row r="926" spans="1:20" x14ac:dyDescent="0.25">
      <c r="A926" s="12"/>
      <c r="B926" s="12"/>
      <c r="C926" s="12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</row>
    <row r="927" spans="1:20" x14ac:dyDescent="0.25">
      <c r="A927" s="12"/>
      <c r="B927" s="12"/>
      <c r="C927" s="12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</row>
    <row r="928" spans="1:20" x14ac:dyDescent="0.25">
      <c r="A928" s="12"/>
      <c r="B928" s="12"/>
      <c r="C928" s="12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</row>
    <row r="929" spans="1:20" x14ac:dyDescent="0.25">
      <c r="A929" s="12"/>
      <c r="B929" s="12"/>
      <c r="C929" s="12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</row>
    <row r="930" spans="1:20" x14ac:dyDescent="0.25">
      <c r="A930" s="12"/>
      <c r="B930" s="12"/>
      <c r="C930" s="12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</row>
    <row r="931" spans="1:20" x14ac:dyDescent="0.25">
      <c r="A931" s="12"/>
      <c r="B931" s="12"/>
      <c r="C931" s="12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</row>
    <row r="932" spans="1:20" x14ac:dyDescent="0.25">
      <c r="A932" s="12"/>
      <c r="B932" s="12"/>
      <c r="C932" s="12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</row>
    <row r="933" spans="1:20" x14ac:dyDescent="0.25">
      <c r="A933" s="12"/>
      <c r="B933" s="12"/>
      <c r="C933" s="12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</row>
    <row r="934" spans="1:20" x14ac:dyDescent="0.25">
      <c r="A934" s="12"/>
      <c r="B934" s="12"/>
      <c r="C934" s="12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</row>
    <row r="935" spans="1:20" x14ac:dyDescent="0.25">
      <c r="A935" s="12"/>
      <c r="B935" s="12"/>
      <c r="C935" s="12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</row>
    <row r="936" spans="1:20" x14ac:dyDescent="0.25">
      <c r="A936" s="12"/>
      <c r="B936" s="12"/>
      <c r="C936" s="12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</row>
    <row r="937" spans="1:20" x14ac:dyDescent="0.25">
      <c r="A937" s="12"/>
      <c r="B937" s="12"/>
      <c r="C937" s="12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</row>
    <row r="938" spans="1:20" x14ac:dyDescent="0.25">
      <c r="A938" s="12"/>
      <c r="B938" s="12"/>
      <c r="C938" s="12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</row>
    <row r="939" spans="1:20" x14ac:dyDescent="0.25">
      <c r="A939" s="12"/>
      <c r="B939" s="12"/>
      <c r="C939" s="12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</row>
    <row r="940" spans="1:20" x14ac:dyDescent="0.25">
      <c r="A940" s="12"/>
      <c r="B940" s="12"/>
      <c r="C940" s="12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</row>
    <row r="941" spans="1:20" x14ac:dyDescent="0.25">
      <c r="A941" s="12"/>
      <c r="B941" s="12"/>
      <c r="C941" s="12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</row>
    <row r="942" spans="1:20" x14ac:dyDescent="0.25">
      <c r="A942" s="12"/>
      <c r="B942" s="12"/>
      <c r="C942" s="12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</row>
    <row r="943" spans="1:20" x14ac:dyDescent="0.25">
      <c r="A943" s="12"/>
      <c r="B943" s="12"/>
      <c r="C943" s="1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</row>
    <row r="944" spans="1:20" x14ac:dyDescent="0.25">
      <c r="A944" s="12"/>
      <c r="B944" s="12"/>
      <c r="C944" s="12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</row>
    <row r="945" spans="1:20" x14ac:dyDescent="0.25">
      <c r="A945" s="12"/>
      <c r="B945" s="12"/>
      <c r="C945" s="12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</row>
    <row r="946" spans="1:20" x14ac:dyDescent="0.25">
      <c r="A946" s="12"/>
      <c r="B946" s="12"/>
      <c r="C946" s="12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</row>
    <row r="947" spans="1:20" x14ac:dyDescent="0.25">
      <c r="A947" s="12"/>
      <c r="B947" s="12"/>
      <c r="C947" s="12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</row>
    <row r="948" spans="1:20" x14ac:dyDescent="0.25">
      <c r="A948" s="12"/>
      <c r="B948" s="12"/>
      <c r="C948" s="12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</row>
    <row r="949" spans="1:20" x14ac:dyDescent="0.25">
      <c r="A949" s="12"/>
      <c r="B949" s="12"/>
      <c r="C949" s="12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</row>
    <row r="950" spans="1:20" x14ac:dyDescent="0.25">
      <c r="A950" s="12"/>
      <c r="B950" s="12"/>
      <c r="C950" s="12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</row>
    <row r="951" spans="1:20" x14ac:dyDescent="0.25">
      <c r="A951" s="12"/>
      <c r="B951" s="12"/>
      <c r="C951" s="1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</row>
    <row r="952" spans="1:20" x14ac:dyDescent="0.25">
      <c r="A952" s="12"/>
      <c r="B952" s="12"/>
      <c r="C952" s="1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</row>
    <row r="953" spans="1:20" x14ac:dyDescent="0.25">
      <c r="A953" s="12"/>
      <c r="B953" s="12"/>
      <c r="C953" s="1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</row>
    <row r="954" spans="1:20" x14ac:dyDescent="0.25">
      <c r="A954" s="12"/>
      <c r="B954" s="12"/>
      <c r="C954" s="1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</row>
    <row r="955" spans="1:20" x14ac:dyDescent="0.25">
      <c r="A955" s="12"/>
      <c r="B955" s="12"/>
      <c r="C955" s="12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</row>
    <row r="956" spans="1:20" x14ac:dyDescent="0.25">
      <c r="A956" s="12"/>
      <c r="B956" s="12"/>
      <c r="C956" s="1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</row>
    <row r="957" spans="1:20" x14ac:dyDescent="0.25">
      <c r="A957" s="12"/>
      <c r="B957" s="12"/>
      <c r="C957" s="12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</row>
    <row r="958" spans="1:20" x14ac:dyDescent="0.25">
      <c r="A958" s="12"/>
      <c r="B958" s="12"/>
      <c r="C958" s="12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</row>
    <row r="959" spans="1:20" x14ac:dyDescent="0.25">
      <c r="A959" s="12"/>
      <c r="B959" s="12"/>
      <c r="C959" s="12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</row>
    <row r="960" spans="1:20" x14ac:dyDescent="0.25">
      <c r="A960" s="12"/>
      <c r="B960" s="12"/>
      <c r="C960" s="12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</row>
    <row r="961" spans="1:20" x14ac:dyDescent="0.25">
      <c r="A961" s="12"/>
      <c r="B961" s="12"/>
      <c r="C961" s="12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</row>
    <row r="962" spans="1:20" x14ac:dyDescent="0.25">
      <c r="A962" s="12"/>
      <c r="B962" s="12"/>
      <c r="C962" s="1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</row>
    <row r="963" spans="1:20" x14ac:dyDescent="0.25">
      <c r="A963" s="12"/>
      <c r="B963" s="12"/>
      <c r="C963" s="1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</row>
    <row r="964" spans="1:20" x14ac:dyDescent="0.25">
      <c r="A964" s="12"/>
      <c r="B964" s="12"/>
      <c r="C964" s="12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</row>
    <row r="965" spans="1:20" x14ac:dyDescent="0.25">
      <c r="A965" s="12"/>
      <c r="B965" s="12"/>
      <c r="C965" s="12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</row>
    <row r="966" spans="1:20" x14ac:dyDescent="0.25">
      <c r="A966" s="12"/>
      <c r="B966" s="12"/>
      <c r="C966" s="12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</row>
    <row r="967" spans="1:20" x14ac:dyDescent="0.25">
      <c r="A967" s="12"/>
      <c r="B967" s="12"/>
      <c r="C967" s="12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</row>
    <row r="968" spans="1:20" x14ac:dyDescent="0.25">
      <c r="A968" s="12"/>
      <c r="B968" s="12"/>
      <c r="C968" s="1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</row>
    <row r="969" spans="1:20" x14ac:dyDescent="0.25">
      <c r="A969" s="12"/>
      <c r="B969" s="12"/>
      <c r="C969" s="12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</row>
    <row r="970" spans="1:20" x14ac:dyDescent="0.25">
      <c r="A970" s="12"/>
      <c r="B970" s="12"/>
      <c r="C970" s="12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</row>
    <row r="971" spans="1:20" x14ac:dyDescent="0.25">
      <c r="A971" s="12"/>
      <c r="B971" s="12"/>
      <c r="C971" s="12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</row>
    <row r="972" spans="1:20" x14ac:dyDescent="0.25">
      <c r="A972" s="12"/>
      <c r="B972" s="12"/>
      <c r="C972" s="12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</row>
    <row r="973" spans="1:20" x14ac:dyDescent="0.25">
      <c r="A973" s="12"/>
      <c r="B973" s="12"/>
      <c r="C973" s="12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</row>
    <row r="974" spans="1:20" x14ac:dyDescent="0.25">
      <c r="A974" s="12"/>
      <c r="B974" s="12"/>
      <c r="C974" s="1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</row>
    <row r="975" spans="1:20" x14ac:dyDescent="0.25">
      <c r="A975" s="12"/>
      <c r="B975" s="12"/>
      <c r="C975" s="12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</row>
    <row r="976" spans="1:20" x14ac:dyDescent="0.25">
      <c r="A976" s="12"/>
      <c r="B976" s="12"/>
      <c r="C976" s="12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</row>
    <row r="977" spans="1:20" x14ac:dyDescent="0.25">
      <c r="A977" s="12"/>
      <c r="B977" s="12"/>
      <c r="C977" s="12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</row>
    <row r="978" spans="1:20" x14ac:dyDescent="0.25">
      <c r="A978" s="12"/>
      <c r="B978" s="12"/>
      <c r="C978" s="1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</row>
    <row r="979" spans="1:20" x14ac:dyDescent="0.25">
      <c r="A979" s="12"/>
      <c r="B979" s="12"/>
      <c r="C979" s="1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</row>
    <row r="980" spans="1:20" x14ac:dyDescent="0.25">
      <c r="A980" s="12"/>
      <c r="B980" s="12"/>
      <c r="C980" s="1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</row>
    <row r="981" spans="1:20" x14ac:dyDescent="0.25">
      <c r="A981" s="12"/>
      <c r="B981" s="12"/>
      <c r="C981" s="12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</row>
    <row r="982" spans="1:20" x14ac:dyDescent="0.25">
      <c r="A982" s="12"/>
      <c r="B982" s="12"/>
      <c r="C982" s="12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</row>
    <row r="983" spans="1:20" x14ac:dyDescent="0.25">
      <c r="A983" s="12"/>
      <c r="B983" s="12"/>
      <c r="C983" s="12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</row>
    <row r="984" spans="1:20" x14ac:dyDescent="0.25">
      <c r="A984" s="12"/>
      <c r="B984" s="12"/>
      <c r="C984" s="12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</row>
    <row r="985" spans="1:20" x14ac:dyDescent="0.25">
      <c r="A985" s="12"/>
      <c r="B985" s="12"/>
      <c r="C985" s="12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</row>
    <row r="986" spans="1:20" x14ac:dyDescent="0.25">
      <c r="A986" s="12"/>
      <c r="B986" s="12"/>
      <c r="C986" s="1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</row>
    <row r="987" spans="1:20" x14ac:dyDescent="0.25">
      <c r="A987" s="12"/>
      <c r="B987" s="12"/>
      <c r="C987" s="12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</row>
    <row r="988" spans="1:20" x14ac:dyDescent="0.25">
      <c r="A988" s="12"/>
      <c r="B988" s="12"/>
      <c r="C988" s="12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</row>
    <row r="989" spans="1:20" x14ac:dyDescent="0.25">
      <c r="A989" s="12"/>
      <c r="B989" s="12"/>
      <c r="C989" s="1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</row>
    <row r="990" spans="1:20" x14ac:dyDescent="0.25">
      <c r="A990" s="12"/>
      <c r="B990" s="12"/>
      <c r="C990" s="12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</row>
    <row r="991" spans="1:20" x14ac:dyDescent="0.25">
      <c r="A991" s="12"/>
      <c r="B991" s="12"/>
      <c r="C991" s="12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</row>
    <row r="992" spans="1:20" x14ac:dyDescent="0.25">
      <c r="A992" s="12"/>
      <c r="B992" s="12"/>
      <c r="C992" s="12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</row>
    <row r="993" spans="1:20" x14ac:dyDescent="0.25">
      <c r="A993" s="12"/>
      <c r="B993" s="12"/>
      <c r="C993" s="12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</row>
    <row r="994" spans="1:20" x14ac:dyDescent="0.25">
      <c r="A994" s="12"/>
      <c r="B994" s="12"/>
      <c r="C994" s="12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</row>
    <row r="995" spans="1:20" x14ac:dyDescent="0.25">
      <c r="A995" s="12"/>
      <c r="B995" s="12"/>
      <c r="C995" s="12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</row>
    <row r="996" spans="1:20" x14ac:dyDescent="0.25">
      <c r="A996" s="12"/>
      <c r="B996" s="12"/>
      <c r="C996" s="12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</row>
    <row r="997" spans="1:20" x14ac:dyDescent="0.25">
      <c r="A997" s="12"/>
      <c r="B997" s="12"/>
      <c r="C997" s="1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</row>
    <row r="998" spans="1:20" x14ac:dyDescent="0.25">
      <c r="A998" s="12"/>
      <c r="B998" s="12"/>
      <c r="C998" s="1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</row>
    <row r="999" spans="1:20" x14ac:dyDescent="0.25">
      <c r="A999" s="12"/>
      <c r="B999" s="12"/>
      <c r="C999" s="12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</row>
    <row r="1000" spans="1:20" x14ac:dyDescent="0.25">
      <c r="A1000" s="12"/>
      <c r="B1000" s="12"/>
      <c r="C1000" s="12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</row>
  </sheetData>
  <autoFilter ref="A1:AC408" xr:uid="{69E588D1-5838-435C-B204-FB7D5FCE4EED}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62F8-8137-453E-84A5-39E69685FBDE}">
  <sheetPr codeName="Sheet6"/>
  <dimension ref="A1:AC451"/>
  <sheetViews>
    <sheetView workbookViewId="0">
      <pane ySplit="1" topLeftCell="A11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76</v>
      </c>
      <c r="E2" s="24" t="s">
        <v>77</v>
      </c>
      <c r="F2" s="6">
        <v>55147.872568570259</v>
      </c>
      <c r="G2" s="6">
        <v>54556.479281193708</v>
      </c>
      <c r="H2" s="6">
        <v>52924.279273380445</v>
      </c>
      <c r="I2" s="6">
        <v>49376.790552261853</v>
      </c>
      <c r="J2" s="6">
        <v>48917.623089343593</v>
      </c>
      <c r="K2" s="6">
        <v>45679.433938237751</v>
      </c>
      <c r="L2" s="6">
        <v>49406.769738953022</v>
      </c>
      <c r="M2" s="6">
        <v>52164.755171098564</v>
      </c>
      <c r="N2" s="6">
        <v>53202.207575032509</v>
      </c>
      <c r="O2" s="6">
        <v>45999.594536817429</v>
      </c>
      <c r="P2" s="6">
        <v>45924.135140968545</v>
      </c>
      <c r="Q2" s="6">
        <v>46177.397694585998</v>
      </c>
      <c r="R2" s="6">
        <v>46433.772600229197</v>
      </c>
      <c r="S2" s="6">
        <v>42153.746307387839</v>
      </c>
      <c r="T2" s="6">
        <v>46550.536921298059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76</v>
      </c>
      <c r="E3" s="24" t="s">
        <v>77</v>
      </c>
      <c r="F3" s="6">
        <v>41273.233755558664</v>
      </c>
      <c r="G3" s="6">
        <v>41391.930398564371</v>
      </c>
      <c r="H3" s="6">
        <v>45788.663402041529</v>
      </c>
      <c r="I3" s="6">
        <v>50182.144226192686</v>
      </c>
      <c r="J3" s="6">
        <v>50668.238752172037</v>
      </c>
      <c r="K3" s="6">
        <v>51866.89165644109</v>
      </c>
      <c r="L3" s="6">
        <v>47160.593353830955</v>
      </c>
      <c r="M3" s="6">
        <v>43224.988618831863</v>
      </c>
      <c r="N3" s="6">
        <v>43246.982381388254</v>
      </c>
      <c r="O3" s="6">
        <v>44239.360003677873</v>
      </c>
      <c r="P3" s="6">
        <v>35948.21393077408</v>
      </c>
      <c r="Q3" s="6">
        <v>33786.494969850522</v>
      </c>
      <c r="R3" s="6">
        <v>33877.068583008222</v>
      </c>
      <c r="S3" s="6">
        <v>34977.095666650232</v>
      </c>
      <c r="T3" s="6">
        <v>36334.603887471261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76</v>
      </c>
      <c r="E4" s="24" t="s">
        <v>77</v>
      </c>
      <c r="F4" s="6">
        <v>31647.572548318971</v>
      </c>
      <c r="G4" s="6">
        <v>30720.585082601283</v>
      </c>
      <c r="H4" s="6">
        <v>28391.034806333359</v>
      </c>
      <c r="I4" s="6">
        <v>28723.58926238578</v>
      </c>
      <c r="J4" s="6">
        <v>30980.189455084605</v>
      </c>
      <c r="K4" s="6">
        <v>30136.72828445999</v>
      </c>
      <c r="L4" s="6">
        <v>27281.946038133399</v>
      </c>
      <c r="M4" s="6">
        <v>30201.167116140423</v>
      </c>
      <c r="N4" s="6">
        <v>22108.803866134316</v>
      </c>
      <c r="O4" s="6">
        <v>22276.954478741158</v>
      </c>
      <c r="P4" s="6">
        <v>23498.223391972228</v>
      </c>
      <c r="Q4" s="6">
        <v>23651.101751870221</v>
      </c>
      <c r="R4" s="6">
        <v>21638.511990693536</v>
      </c>
      <c r="S4" s="6">
        <v>14476.502718500647</v>
      </c>
      <c r="T4" s="6">
        <v>14538.877305223079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76</v>
      </c>
      <c r="E5" s="24" t="s">
        <v>77</v>
      </c>
      <c r="F5" s="6">
        <v>28.356160515000003</v>
      </c>
      <c r="G5" s="6">
        <v>66.807440829620006</v>
      </c>
      <c r="H5" s="6">
        <v>501.11144948410009</v>
      </c>
      <c r="I5" s="6">
        <v>1580.9101762151599</v>
      </c>
      <c r="J5" s="6">
        <v>1921.3353231128106</v>
      </c>
      <c r="K5" s="6">
        <v>2677.8033711564303</v>
      </c>
      <c r="L5" s="6">
        <v>2759.0220588219599</v>
      </c>
      <c r="M5" s="6">
        <v>1969.0562312752393</v>
      </c>
      <c r="N5" s="6">
        <v>2954.092478341001</v>
      </c>
      <c r="O5" s="6">
        <v>5017.2662252884475</v>
      </c>
      <c r="P5" s="6">
        <v>5532.2434863083163</v>
      </c>
      <c r="Q5" s="6">
        <v>4277.2307722691066</v>
      </c>
      <c r="R5" s="6">
        <v>4967.397357658434</v>
      </c>
      <c r="S5" s="6">
        <v>6005.8622098525011</v>
      </c>
      <c r="T5" s="6">
        <v>5569.2027868836713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76</v>
      </c>
      <c r="E6" s="24" t="s">
        <v>77</v>
      </c>
      <c r="F6" s="6">
        <v>1949.0670308887461</v>
      </c>
      <c r="G6" s="6">
        <v>1959.5803445209863</v>
      </c>
      <c r="H6" s="6">
        <v>1882.8551153891453</v>
      </c>
      <c r="I6" s="6">
        <v>2356.3487133185558</v>
      </c>
      <c r="J6" s="6">
        <v>2638.4131234319257</v>
      </c>
      <c r="K6" s="6">
        <v>3301.7308914780683</v>
      </c>
      <c r="L6" s="6">
        <v>4415.1631746209368</v>
      </c>
      <c r="M6" s="6">
        <v>4640.2997543402671</v>
      </c>
      <c r="N6" s="6">
        <v>5087.4003550234756</v>
      </c>
      <c r="O6" s="6">
        <v>5407.1358035274843</v>
      </c>
      <c r="P6" s="6">
        <v>7177.0446198358577</v>
      </c>
      <c r="Q6" s="6">
        <v>8131.1147744378486</v>
      </c>
      <c r="R6" s="6">
        <v>8867.2517695725692</v>
      </c>
      <c r="S6" s="6">
        <v>9147.5541827238394</v>
      </c>
      <c r="T6" s="6">
        <v>9022.898386661278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76</v>
      </c>
      <c r="E7" s="24" t="s">
        <v>77</v>
      </c>
      <c r="F7" s="6">
        <v>69.172872305200016</v>
      </c>
      <c r="G7" s="6">
        <v>28.934806985729999</v>
      </c>
      <c r="H7" s="6">
        <v>77.766160803040009</v>
      </c>
      <c r="I7" s="6">
        <v>144.24887979073</v>
      </c>
      <c r="J7" s="6">
        <v>134.02509274338999</v>
      </c>
      <c r="K7" s="6">
        <v>119.74355475717999</v>
      </c>
      <c r="L7" s="6">
        <v>38.251946232800002</v>
      </c>
      <c r="M7" s="6">
        <v>7.9160661942899999</v>
      </c>
      <c r="N7" s="6">
        <v>32.55686191409999</v>
      </c>
      <c r="O7" s="6">
        <v>35.875962698400002</v>
      </c>
      <c r="P7" s="6">
        <v>24.033327120399999</v>
      </c>
      <c r="Q7" s="6">
        <v>36.41476545607</v>
      </c>
      <c r="R7" s="6">
        <v>66.256836843910008</v>
      </c>
      <c r="S7" s="6">
        <v>379.79030521958998</v>
      </c>
      <c r="T7" s="6">
        <v>376.43400160087987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76</v>
      </c>
      <c r="E8" s="24" t="s">
        <v>77</v>
      </c>
      <c r="F8" s="6">
        <v>5566.5341116714444</v>
      </c>
      <c r="G8" s="6">
        <v>5518.2044437207742</v>
      </c>
      <c r="H8" s="6">
        <v>5708.259912067404</v>
      </c>
      <c r="I8" s="6">
        <v>4831.126016453095</v>
      </c>
      <c r="J8" s="6">
        <v>824.12443551942067</v>
      </c>
      <c r="K8" s="6">
        <v>1103.7701067136993</v>
      </c>
      <c r="L8" s="6">
        <v>1133.4644009156998</v>
      </c>
      <c r="M8" s="6">
        <v>828.37857842179983</v>
      </c>
      <c r="N8" s="6">
        <v>1271.0480348151302</v>
      </c>
      <c r="O8" s="6">
        <v>1541.9941040968195</v>
      </c>
      <c r="P8" s="6">
        <v>1494.1039635413204</v>
      </c>
      <c r="Q8" s="6">
        <v>1176.7469848880494</v>
      </c>
      <c r="R8" s="6">
        <v>1261.8064959533792</v>
      </c>
      <c r="S8" s="6">
        <v>1459.1070693343286</v>
      </c>
      <c r="T8" s="6">
        <v>1422.6814049091188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76</v>
      </c>
      <c r="E9" s="24" t="s">
        <v>77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76</v>
      </c>
      <c r="E10" s="24" t="s">
        <v>77</v>
      </c>
      <c r="F10" s="6">
        <v>0</v>
      </c>
      <c r="G10" s="6">
        <v>0</v>
      </c>
      <c r="H10" s="6">
        <v>0.20493</v>
      </c>
      <c r="I10" s="6">
        <v>0.13775364751000002</v>
      </c>
      <c r="J10" s="6">
        <v>8.0573011540000003E-2</v>
      </c>
      <c r="K10" s="6">
        <v>4.9500000000000002E-2</v>
      </c>
      <c r="L10" s="6">
        <v>4.9500000000000002E-2</v>
      </c>
      <c r="M10" s="6">
        <v>0</v>
      </c>
      <c r="N10" s="6">
        <v>0</v>
      </c>
      <c r="O10" s="6">
        <v>0</v>
      </c>
      <c r="P10" s="6">
        <v>0</v>
      </c>
      <c r="Q10" s="6">
        <v>9.9000000000000005E-2</v>
      </c>
      <c r="R10" s="6">
        <v>4.9500000000000002E-2</v>
      </c>
      <c r="S10" s="6">
        <v>4.9500000000000002E-2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76</v>
      </c>
      <c r="E11" s="24" t="s">
        <v>77</v>
      </c>
      <c r="F11" s="6">
        <v>0</v>
      </c>
      <c r="G11" s="6">
        <v>0</v>
      </c>
      <c r="H11" s="6">
        <v>3.8372026519999998E-2</v>
      </c>
      <c r="I11" s="6">
        <v>0</v>
      </c>
      <c r="J11" s="6">
        <v>0</v>
      </c>
      <c r="K11" s="6">
        <v>0</v>
      </c>
      <c r="L11" s="6">
        <v>0.32403506359000001</v>
      </c>
      <c r="M11" s="6">
        <v>0.52919935138999996</v>
      </c>
      <c r="N11" s="6">
        <v>0</v>
      </c>
      <c r="O11" s="6">
        <v>0</v>
      </c>
      <c r="P11" s="6">
        <v>0</v>
      </c>
      <c r="Q11" s="6">
        <v>1.2848306692100002</v>
      </c>
      <c r="R11" s="6">
        <v>5.4279017928300002</v>
      </c>
      <c r="S11" s="6">
        <v>2.5737718651699999</v>
      </c>
      <c r="T11" s="6">
        <v>0.81741379675000014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76</v>
      </c>
      <c r="E12" s="24" t="s">
        <v>77</v>
      </c>
      <c r="F12" s="6">
        <v>0.18724486076999999</v>
      </c>
      <c r="G12" s="6">
        <v>0</v>
      </c>
      <c r="H12" s="6">
        <v>0</v>
      </c>
      <c r="I12" s="6">
        <v>5.0093844599999994E-3</v>
      </c>
      <c r="J12" s="6">
        <v>2.0613129086799997</v>
      </c>
      <c r="K12" s="6">
        <v>3.01173444928</v>
      </c>
      <c r="L12" s="6">
        <v>0.47920448753000006</v>
      </c>
      <c r="M12" s="6">
        <v>7.0417402399999995E-2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76</v>
      </c>
      <c r="E13" s="24" t="s">
        <v>77</v>
      </c>
      <c r="F13" s="6">
        <v>4267.7217525717497</v>
      </c>
      <c r="G13" s="6">
        <v>4264.6330605286184</v>
      </c>
      <c r="H13" s="6">
        <v>4218.3685450433195</v>
      </c>
      <c r="I13" s="6">
        <v>4313.5455251412886</v>
      </c>
      <c r="J13" s="6">
        <v>4287.3190978248294</v>
      </c>
      <c r="K13" s="6">
        <v>4205.8589871606891</v>
      </c>
      <c r="L13" s="6">
        <v>4263.3950698666295</v>
      </c>
      <c r="M13" s="6">
        <v>4264.1857990479693</v>
      </c>
      <c r="N13" s="6">
        <v>4245.2221920250195</v>
      </c>
      <c r="O13" s="6">
        <v>4241.0054429244801</v>
      </c>
      <c r="P13" s="6">
        <v>4206.7223147238192</v>
      </c>
      <c r="Q13" s="6">
        <v>4255.8259815639094</v>
      </c>
      <c r="R13" s="6">
        <v>4278.099728382329</v>
      </c>
      <c r="S13" s="6">
        <v>4220.2102871521693</v>
      </c>
      <c r="T13" s="6">
        <v>4313.9949833729397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76</v>
      </c>
      <c r="E14" s="24" t="s">
        <v>77</v>
      </c>
      <c r="F14" s="6">
        <v>1965.5404617317602</v>
      </c>
      <c r="G14" s="6">
        <v>1965.6987770261605</v>
      </c>
      <c r="H14" s="6">
        <v>1949.49608837918</v>
      </c>
      <c r="I14" s="6">
        <v>1999.7753734783801</v>
      </c>
      <c r="J14" s="6">
        <v>1977.3602865658099</v>
      </c>
      <c r="K14" s="6">
        <v>1936.6755716179402</v>
      </c>
      <c r="L14" s="6">
        <v>1963.1182810814198</v>
      </c>
      <c r="M14" s="6">
        <v>1952.9950878890206</v>
      </c>
      <c r="N14" s="6">
        <v>1880.5763672296721</v>
      </c>
      <c r="O14" s="6">
        <v>1844.3403075515505</v>
      </c>
      <c r="P14" s="6">
        <v>1860.6725182987404</v>
      </c>
      <c r="Q14" s="6">
        <v>1903.2276302411801</v>
      </c>
      <c r="R14" s="6">
        <v>1912.9211608605901</v>
      </c>
      <c r="S14" s="6">
        <v>1866.6800765387513</v>
      </c>
      <c r="T14" s="6">
        <v>1928.73016614178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76</v>
      </c>
      <c r="E15" s="24" t="s">
        <v>77</v>
      </c>
      <c r="F15" s="6">
        <v>8457.2150226171507</v>
      </c>
      <c r="G15" s="6">
        <v>10652.782051590752</v>
      </c>
      <c r="H15" s="6">
        <v>11787.320715347645</v>
      </c>
      <c r="I15" s="6">
        <v>11915.848610275112</v>
      </c>
      <c r="J15" s="6">
        <v>13548.14697156219</v>
      </c>
      <c r="K15" s="6">
        <v>14741.102100536435</v>
      </c>
      <c r="L15" s="6">
        <v>14797.423955634713</v>
      </c>
      <c r="M15" s="6">
        <v>14674.716642442629</v>
      </c>
      <c r="N15" s="6">
        <v>15935.992616360651</v>
      </c>
      <c r="O15" s="6">
        <v>15898.397991233618</v>
      </c>
      <c r="P15" s="6">
        <v>16925.401668071561</v>
      </c>
      <c r="Q15" s="6">
        <v>17061.75597218304</v>
      </c>
      <c r="R15" s="6">
        <v>17159.258904791903</v>
      </c>
      <c r="S15" s="6">
        <v>17036.286482109193</v>
      </c>
      <c r="T15" s="6">
        <v>17060.130645129015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76</v>
      </c>
      <c r="E16" s="24" t="s">
        <v>77</v>
      </c>
      <c r="F16" s="6">
        <v>5859.5563936594999</v>
      </c>
      <c r="G16" s="6">
        <v>5839.6992926029998</v>
      </c>
      <c r="H16" s="6">
        <v>5726.2338385454987</v>
      </c>
      <c r="I16" s="6">
        <v>5782.6779016784294</v>
      </c>
      <c r="J16" s="6">
        <v>5981.1670672019291</v>
      </c>
      <c r="K16" s="6">
        <v>5816.7613119052194</v>
      </c>
      <c r="L16" s="6">
        <v>5869.5338396850202</v>
      </c>
      <c r="M16" s="6">
        <v>5867.7826413858402</v>
      </c>
      <c r="N16" s="6">
        <v>5803.33888611563</v>
      </c>
      <c r="O16" s="6">
        <v>5894.3369919298593</v>
      </c>
      <c r="P16" s="6">
        <v>5575.2369419521392</v>
      </c>
      <c r="Q16" s="6">
        <v>5607.0727650033396</v>
      </c>
      <c r="R16" s="6">
        <v>5544.0058802240992</v>
      </c>
      <c r="S16" s="6">
        <v>5400.4317373126587</v>
      </c>
      <c r="T16" s="6">
        <v>5459.3850271647298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76</v>
      </c>
      <c r="E17" s="24" t="s">
        <v>77</v>
      </c>
      <c r="F17" s="6">
        <v>1337.89040103458</v>
      </c>
      <c r="G17" s="6">
        <v>1329.4375007316899</v>
      </c>
      <c r="H17" s="6">
        <v>1335.8734369437898</v>
      </c>
      <c r="I17" s="6">
        <v>1342.8654200175101</v>
      </c>
      <c r="J17" s="6">
        <v>1307.5182236868197</v>
      </c>
      <c r="K17" s="6">
        <v>1325.9334536393596</v>
      </c>
      <c r="L17" s="6">
        <v>1329.32729235287</v>
      </c>
      <c r="M17" s="6">
        <v>1328.6446166502301</v>
      </c>
      <c r="N17" s="6">
        <v>1342.6399532332698</v>
      </c>
      <c r="O17" s="6">
        <v>1287.8717169565498</v>
      </c>
      <c r="P17" s="6">
        <v>1322.27352786908</v>
      </c>
      <c r="Q17" s="6">
        <v>1331.3859013905999</v>
      </c>
      <c r="R17" s="6">
        <v>1335.2551162452799</v>
      </c>
      <c r="S17" s="6">
        <v>1336.4820513919299</v>
      </c>
      <c r="T17" s="6">
        <v>1349.7967134057801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76</v>
      </c>
      <c r="E18" s="24" t="s">
        <v>77</v>
      </c>
      <c r="F18" s="6">
        <v>1095.18799732407</v>
      </c>
      <c r="G18" s="6">
        <v>1094.8928712861498</v>
      </c>
      <c r="H18" s="6">
        <v>1101.04130601922</v>
      </c>
      <c r="I18" s="6">
        <v>1091.8308079391099</v>
      </c>
      <c r="J18" s="6">
        <v>1096.7567779663798</v>
      </c>
      <c r="K18" s="6">
        <v>1097.3713348849499</v>
      </c>
      <c r="L18" s="6">
        <v>1090.9547523434899</v>
      </c>
      <c r="M18" s="6">
        <v>1092.2959438878299</v>
      </c>
      <c r="N18" s="6">
        <v>1099.7060888685501</v>
      </c>
      <c r="O18" s="6">
        <v>1100.7833073577797</v>
      </c>
      <c r="P18" s="6">
        <v>1098.3023484376397</v>
      </c>
      <c r="Q18" s="6">
        <v>1092.1818296566398</v>
      </c>
      <c r="R18" s="6">
        <v>1095.5782324234599</v>
      </c>
      <c r="S18" s="6">
        <v>1102.6411947763997</v>
      </c>
      <c r="T18" s="6">
        <v>1094.30382331594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76</v>
      </c>
      <c r="E19" s="24" t="s">
        <v>77</v>
      </c>
      <c r="F19" s="6">
        <v>3245.0966121999304</v>
      </c>
      <c r="G19" s="6">
        <v>3242.2924399885596</v>
      </c>
      <c r="H19" s="6">
        <v>3251.0048955586003</v>
      </c>
      <c r="I19" s="6">
        <v>3240.0080582759206</v>
      </c>
      <c r="J19" s="6">
        <v>3252.5148224467412</v>
      </c>
      <c r="K19" s="6">
        <v>3249.4527203219</v>
      </c>
      <c r="L19" s="6">
        <v>3238.4994932620602</v>
      </c>
      <c r="M19" s="6">
        <v>3193.1103307979101</v>
      </c>
      <c r="N19" s="6">
        <v>2895.0363017638001</v>
      </c>
      <c r="O19" s="6">
        <v>2580.3623066887194</v>
      </c>
      <c r="P19" s="6">
        <v>2920.8049651261213</v>
      </c>
      <c r="Q19" s="6">
        <v>2968.3696475359106</v>
      </c>
      <c r="R19" s="6">
        <v>2924.4487528433106</v>
      </c>
      <c r="S19" s="6">
        <v>2958.9351896621206</v>
      </c>
      <c r="T19" s="6">
        <v>2924.6938264050405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76</v>
      </c>
      <c r="E20" s="24" t="s">
        <v>77</v>
      </c>
      <c r="F20" s="6">
        <v>1803.41760534947</v>
      </c>
      <c r="G20" s="6">
        <v>1815.6205709074898</v>
      </c>
      <c r="H20" s="6">
        <v>1816.7318656295099</v>
      </c>
      <c r="I20" s="6">
        <v>1796.9701623647898</v>
      </c>
      <c r="J20" s="6">
        <v>2581.2741717863801</v>
      </c>
      <c r="K20" s="6">
        <v>3614.2580268552301</v>
      </c>
      <c r="L20" s="6">
        <v>3622.1745940260007</v>
      </c>
      <c r="M20" s="6">
        <v>3590.0789900925802</v>
      </c>
      <c r="N20" s="6">
        <v>3920.4416920162103</v>
      </c>
      <c r="O20" s="6">
        <v>3929.6488591975899</v>
      </c>
      <c r="P20" s="6">
        <v>4335.4563768540802</v>
      </c>
      <c r="Q20" s="6">
        <v>4351.8975904932504</v>
      </c>
      <c r="R20" s="6">
        <v>4341.7427374671106</v>
      </c>
      <c r="S20" s="6">
        <v>4365.8120669834516</v>
      </c>
      <c r="T20" s="6">
        <v>4390.4249645558111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76</v>
      </c>
      <c r="E21" s="24" t="s">
        <v>77</v>
      </c>
      <c r="F21" s="6">
        <v>859.26411705845999</v>
      </c>
      <c r="G21" s="6">
        <v>850.89546396569972</v>
      </c>
      <c r="H21" s="6">
        <v>855.24153278762992</v>
      </c>
      <c r="I21" s="6">
        <v>853.76147239959005</v>
      </c>
      <c r="J21" s="6">
        <v>863.39759078166003</v>
      </c>
      <c r="K21" s="6">
        <v>854.36952052489983</v>
      </c>
      <c r="L21" s="6">
        <v>856.92169207112011</v>
      </c>
      <c r="M21" s="6">
        <v>861.28114539261992</v>
      </c>
      <c r="N21" s="6">
        <v>866.80491828146</v>
      </c>
      <c r="O21" s="6">
        <v>868.57780759156003</v>
      </c>
      <c r="P21" s="6">
        <v>768.11864078290989</v>
      </c>
      <c r="Q21" s="6">
        <v>748.1926885832097</v>
      </c>
      <c r="R21" s="6">
        <v>712.81583490966977</v>
      </c>
      <c r="S21" s="6">
        <v>413.71124604887979</v>
      </c>
      <c r="T21" s="6">
        <v>415.8858455769398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76</v>
      </c>
      <c r="E22" s="24" t="s">
        <v>77</v>
      </c>
      <c r="F22" s="6">
        <v>3309.1182217860214</v>
      </c>
      <c r="G22" s="6">
        <v>3310.6653968498713</v>
      </c>
      <c r="H22" s="6">
        <v>3327.0715076809311</v>
      </c>
      <c r="I22" s="6">
        <v>3316.4746155735711</v>
      </c>
      <c r="J22" s="6">
        <v>3314.658615034341</v>
      </c>
      <c r="K22" s="6">
        <v>3311.7376233858713</v>
      </c>
      <c r="L22" s="6">
        <v>3306.3706272366016</v>
      </c>
      <c r="M22" s="6">
        <v>3307.6490190906707</v>
      </c>
      <c r="N22" s="6">
        <v>3322.9959288504415</v>
      </c>
      <c r="O22" s="6">
        <v>3326.5902831311305</v>
      </c>
      <c r="P22" s="6">
        <v>3505.6438149164414</v>
      </c>
      <c r="Q22" s="6">
        <v>3498.0713344118512</v>
      </c>
      <c r="R22" s="6">
        <v>4036.3534987795492</v>
      </c>
      <c r="S22" s="6">
        <v>8369.4720996293727</v>
      </c>
      <c r="T22" s="6">
        <v>8312.0298579153205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76</v>
      </c>
      <c r="E23" s="24" t="s">
        <v>77</v>
      </c>
      <c r="F23" s="6">
        <v>480.03577770196</v>
      </c>
      <c r="G23" s="6">
        <v>481.95744871049004</v>
      </c>
      <c r="H23" s="6">
        <v>481.67407514641002</v>
      </c>
      <c r="I23" s="6">
        <v>489.46543480256008</v>
      </c>
      <c r="J23" s="6">
        <v>477.10752729259997</v>
      </c>
      <c r="K23" s="6">
        <v>473.33410691338992</v>
      </c>
      <c r="L23" s="6">
        <v>479.43252518489004</v>
      </c>
      <c r="M23" s="6">
        <v>481.46720567861007</v>
      </c>
      <c r="N23" s="6">
        <v>483.3549331032699</v>
      </c>
      <c r="O23" s="6">
        <v>470.70118727711997</v>
      </c>
      <c r="P23" s="6">
        <v>471.40049629838995</v>
      </c>
      <c r="Q23" s="6">
        <v>478.56058316419995</v>
      </c>
      <c r="R23" s="6">
        <v>484.28270343899004</v>
      </c>
      <c r="S23" s="6">
        <v>481.85122320137003</v>
      </c>
      <c r="T23" s="6">
        <v>489.34154321181012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76</v>
      </c>
      <c r="E24" s="24" t="s">
        <v>77</v>
      </c>
      <c r="F24" s="6">
        <v>1797.1432303046797</v>
      </c>
      <c r="G24" s="6">
        <v>1797.3783387315498</v>
      </c>
      <c r="H24" s="6">
        <v>1803.9258574925398</v>
      </c>
      <c r="I24" s="6">
        <v>1785.8334936070596</v>
      </c>
      <c r="J24" s="6">
        <v>1806.5204127339198</v>
      </c>
      <c r="K24" s="6">
        <v>2300.7987364810192</v>
      </c>
      <c r="L24" s="6">
        <v>4992.7144814820931</v>
      </c>
      <c r="M24" s="6">
        <v>7337.9379153879281</v>
      </c>
      <c r="N24" s="6">
        <v>9456.8488319048829</v>
      </c>
      <c r="O24" s="6">
        <v>11549.529833875868</v>
      </c>
      <c r="P24" s="6">
        <v>14051.189404242397</v>
      </c>
      <c r="Q24" s="6">
        <v>14031.035087340959</v>
      </c>
      <c r="R24" s="6">
        <v>14054.856970943256</v>
      </c>
      <c r="S24" s="6">
        <v>14138.310366156218</v>
      </c>
      <c r="T24" s="6">
        <v>13942.614318385346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76</v>
      </c>
      <c r="E25" s="24" t="s">
        <v>77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738.08066727867003</v>
      </c>
      <c r="N25" s="6">
        <v>1520.6587107925607</v>
      </c>
      <c r="O25" s="6">
        <v>2541.3719687659313</v>
      </c>
      <c r="P25" s="6">
        <v>3080.6409266396413</v>
      </c>
      <c r="Q25" s="6">
        <v>3088.3059356522808</v>
      </c>
      <c r="R25" s="6">
        <v>3064.7529326561107</v>
      </c>
      <c r="S25" s="6">
        <v>3043.7645506765507</v>
      </c>
      <c r="T25" s="6">
        <v>3032.7158817727909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76</v>
      </c>
      <c r="E26" s="24" t="s">
        <v>77</v>
      </c>
      <c r="F26" s="6">
        <v>445.73474813707992</v>
      </c>
      <c r="G26" s="6">
        <v>443.31520254853996</v>
      </c>
      <c r="H26" s="6">
        <v>444.50240696859987</v>
      </c>
      <c r="I26" s="6">
        <v>445.19009855953993</v>
      </c>
      <c r="J26" s="6">
        <v>449.87879518911978</v>
      </c>
      <c r="K26" s="6">
        <v>446.77707645147973</v>
      </c>
      <c r="L26" s="6">
        <v>447.84814908531996</v>
      </c>
      <c r="M26" s="6">
        <v>448.31160074340983</v>
      </c>
      <c r="N26" s="6">
        <v>1141.8429717982699</v>
      </c>
      <c r="O26" s="6">
        <v>1728.3132144165693</v>
      </c>
      <c r="P26" s="6">
        <v>3211.7807620019694</v>
      </c>
      <c r="Q26" s="6">
        <v>3567.8698378178788</v>
      </c>
      <c r="R26" s="6">
        <v>4343.4780284973385</v>
      </c>
      <c r="S26" s="6">
        <v>5656.706648771039</v>
      </c>
      <c r="T26" s="6">
        <v>5683.573297921419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76</v>
      </c>
      <c r="E27" s="24" t="s">
        <v>77</v>
      </c>
      <c r="F27" s="6">
        <v>651.92912733648984</v>
      </c>
      <c r="G27" s="6">
        <v>651.45992190346988</v>
      </c>
      <c r="H27" s="6">
        <v>650.05278717852991</v>
      </c>
      <c r="I27" s="6">
        <v>652.50509922214997</v>
      </c>
      <c r="J27" s="6">
        <v>637.74294362779972</v>
      </c>
      <c r="K27" s="6">
        <v>644.29696480046982</v>
      </c>
      <c r="L27" s="6">
        <v>647.75047179493993</v>
      </c>
      <c r="M27" s="6">
        <v>651.45992190346988</v>
      </c>
      <c r="N27" s="6">
        <v>651.42751652012998</v>
      </c>
      <c r="O27" s="6">
        <v>1023.3770988930705</v>
      </c>
      <c r="P27" s="6">
        <v>1764.5857250995909</v>
      </c>
      <c r="Q27" s="6">
        <v>1782.0531462889107</v>
      </c>
      <c r="R27" s="6">
        <v>1963.6865234173297</v>
      </c>
      <c r="S27" s="6">
        <v>3333.6312680755195</v>
      </c>
      <c r="T27" s="6">
        <v>3357.0302670750489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76</v>
      </c>
      <c r="E28" s="24" t="s">
        <v>77</v>
      </c>
      <c r="F28" s="6">
        <v>3218.4875682989086</v>
      </c>
      <c r="G28" s="6">
        <v>3248.8511085633809</v>
      </c>
      <c r="H28" s="6">
        <v>3641.5311550252818</v>
      </c>
      <c r="I28" s="6">
        <v>4226.1249470991997</v>
      </c>
      <c r="J28" s="6">
        <v>4421.4928131348997</v>
      </c>
      <c r="K28" s="6">
        <v>4691.3076429796502</v>
      </c>
      <c r="L28" s="6">
        <v>4950.241683968392</v>
      </c>
      <c r="M28" s="6">
        <v>5137.0231498726616</v>
      </c>
      <c r="N28" s="6">
        <v>5335.4466354285514</v>
      </c>
      <c r="O28" s="6">
        <v>4310.5700264708985</v>
      </c>
      <c r="P28" s="6">
        <v>4889.421638746494</v>
      </c>
      <c r="Q28" s="6">
        <v>4815.6663203849621</v>
      </c>
      <c r="R28" s="6">
        <v>4446.4154774854696</v>
      </c>
      <c r="S28" s="6">
        <v>4049.1558203723898</v>
      </c>
      <c r="T28" s="6">
        <v>4329.1372051747985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76</v>
      </c>
      <c r="E29" s="24" t="s">
        <v>77</v>
      </c>
      <c r="F29" s="6">
        <v>770.4138411064107</v>
      </c>
      <c r="G29" s="6">
        <v>783.43381822692061</v>
      </c>
      <c r="H29" s="6">
        <v>946.63992571591052</v>
      </c>
      <c r="I29" s="6">
        <v>1233.6157195431313</v>
      </c>
      <c r="J29" s="6">
        <v>1282.9599562419412</v>
      </c>
      <c r="K29" s="6">
        <v>1465.2946549689423</v>
      </c>
      <c r="L29" s="6">
        <v>1555.0176726113718</v>
      </c>
      <c r="M29" s="6">
        <v>1578.945630988831</v>
      </c>
      <c r="N29" s="6">
        <v>1611.7764300991619</v>
      </c>
      <c r="O29" s="6">
        <v>1658.4129531781209</v>
      </c>
      <c r="P29" s="6">
        <v>1562.0668391891704</v>
      </c>
      <c r="Q29" s="6">
        <v>1596.9633733587511</v>
      </c>
      <c r="R29" s="6">
        <v>1554.8681551645914</v>
      </c>
      <c r="S29" s="6">
        <v>1518.8011537704706</v>
      </c>
      <c r="T29" s="6">
        <v>1528.2769048959904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76</v>
      </c>
      <c r="E30" s="24" t="s">
        <v>77</v>
      </c>
      <c r="F30" s="6">
        <v>3107.2348608817092</v>
      </c>
      <c r="G30" s="6">
        <v>3072.6450967947694</v>
      </c>
      <c r="H30" s="6">
        <v>3203.0195232394485</v>
      </c>
      <c r="I30" s="6">
        <v>3138.2502226877491</v>
      </c>
      <c r="J30" s="6">
        <v>3182.5806608753396</v>
      </c>
      <c r="K30" s="6">
        <v>3104.2472578472502</v>
      </c>
      <c r="L30" s="6">
        <v>3105.3914550976001</v>
      </c>
      <c r="M30" s="6">
        <v>3108.1819909219198</v>
      </c>
      <c r="N30" s="6">
        <v>3138.95255808201</v>
      </c>
      <c r="O30" s="6">
        <v>3119.1819119474098</v>
      </c>
      <c r="P30" s="6">
        <v>3125.57243824546</v>
      </c>
      <c r="Q30" s="6">
        <v>3102.7344571533499</v>
      </c>
      <c r="R30" s="6">
        <v>3114.1668111847594</v>
      </c>
      <c r="S30" s="6">
        <v>3122.5941967815493</v>
      </c>
      <c r="T30" s="6">
        <v>3130.3344379068003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76</v>
      </c>
      <c r="E31" s="24" t="s">
        <v>77</v>
      </c>
      <c r="F31" s="6">
        <v>8581.2999971645841</v>
      </c>
      <c r="G31" s="6">
        <v>8586.2589781906536</v>
      </c>
      <c r="H31" s="6">
        <v>8595.6117565833647</v>
      </c>
      <c r="I31" s="6">
        <v>8623.4448018851363</v>
      </c>
      <c r="J31" s="6">
        <v>8618.2615449960849</v>
      </c>
      <c r="K31" s="6">
        <v>8577.4406855269044</v>
      </c>
      <c r="L31" s="6">
        <v>8576.3583588201709</v>
      </c>
      <c r="M31" s="6">
        <v>8587.8208800648736</v>
      </c>
      <c r="N31" s="6">
        <v>8600.3924688287425</v>
      </c>
      <c r="O31" s="6">
        <v>8586.2385835711138</v>
      </c>
      <c r="P31" s="6">
        <v>8581.780002523883</v>
      </c>
      <c r="Q31" s="6">
        <v>8583.6767042893152</v>
      </c>
      <c r="R31" s="6">
        <v>8586.9593408675646</v>
      </c>
      <c r="S31" s="6">
        <v>8584.3060719247751</v>
      </c>
      <c r="T31" s="6">
        <v>8619.512941717072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76</v>
      </c>
      <c r="E32" s="24" t="s">
        <v>77</v>
      </c>
      <c r="F32" s="6">
        <v>88.736852558599892</v>
      </c>
      <c r="G32" s="6">
        <v>89.115863325739866</v>
      </c>
      <c r="H32" s="6">
        <v>90.688237299269971</v>
      </c>
      <c r="I32" s="6">
        <v>85.562587056390043</v>
      </c>
      <c r="J32" s="6">
        <v>70.730054879169941</v>
      </c>
      <c r="K32" s="6">
        <v>66.970479770659949</v>
      </c>
      <c r="L32" s="6">
        <v>61.117715288519868</v>
      </c>
      <c r="M32" s="6">
        <v>61.881977222029917</v>
      </c>
      <c r="N32" s="6">
        <v>53.47266396857993</v>
      </c>
      <c r="O32" s="6">
        <v>47.873769770269995</v>
      </c>
      <c r="P32" s="6">
        <v>49.661110491009964</v>
      </c>
      <c r="Q32" s="6">
        <v>49.002271683389999</v>
      </c>
      <c r="R32" s="6">
        <v>49.399200765330022</v>
      </c>
      <c r="S32" s="6">
        <v>49.370862717360041</v>
      </c>
      <c r="T32" s="6">
        <v>50.386148504710079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17" t="s">
        <v>56</v>
      </c>
      <c r="B33" s="18" t="s">
        <v>69</v>
      </c>
      <c r="C33" s="14" t="s">
        <v>12</v>
      </c>
      <c r="D33" t="s">
        <v>76</v>
      </c>
      <c r="E33" s="24" t="s">
        <v>77</v>
      </c>
      <c r="F33" s="6">
        <v>3.0712321572400088</v>
      </c>
      <c r="G33" s="6">
        <v>69.314857199130387</v>
      </c>
      <c r="H33" s="6">
        <v>80.068034234410462</v>
      </c>
      <c r="I33" s="6">
        <v>85.867537147670475</v>
      </c>
      <c r="J33" s="6">
        <v>86.933747487850553</v>
      </c>
      <c r="K33" s="6">
        <v>85.253790975370464</v>
      </c>
      <c r="L33" s="6">
        <v>80.648731152970484</v>
      </c>
      <c r="M33" s="6">
        <v>82.579838102760448</v>
      </c>
      <c r="N33" s="6">
        <v>93.705392779590412</v>
      </c>
      <c r="O33" s="6">
        <v>107.25548311526022</v>
      </c>
      <c r="P33" s="6">
        <v>94.774462341670088</v>
      </c>
      <c r="Q33" s="6">
        <v>91.783263435130053</v>
      </c>
      <c r="R33" s="6">
        <v>93.484310710840077</v>
      </c>
      <c r="S33" s="6">
        <v>91.569014583020135</v>
      </c>
      <c r="T33" s="6">
        <v>93.981451701140074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17" t="s">
        <v>54</v>
      </c>
      <c r="B34" s="18" t="s">
        <v>69</v>
      </c>
      <c r="C34" s="14" t="s">
        <v>15</v>
      </c>
      <c r="D34" t="s">
        <v>76</v>
      </c>
      <c r="E34" s="24" t="s">
        <v>77</v>
      </c>
      <c r="F34" s="6">
        <v>60.302371654300003</v>
      </c>
      <c r="G34" s="6">
        <v>76.983132638519947</v>
      </c>
      <c r="H34" s="6">
        <v>95.251750454429938</v>
      </c>
      <c r="I34" s="6">
        <v>94.625355869229935</v>
      </c>
      <c r="J34" s="6">
        <v>80.714040347049931</v>
      </c>
      <c r="K34" s="6">
        <v>74.630571400619971</v>
      </c>
      <c r="L34" s="6">
        <v>62.998596666799997</v>
      </c>
      <c r="M34" s="6">
        <v>69.726699267209995</v>
      </c>
      <c r="N34" s="6">
        <v>57.267498471150006</v>
      </c>
      <c r="O34" s="6">
        <v>50.179530098989957</v>
      </c>
      <c r="P34" s="6">
        <v>66.270773916270016</v>
      </c>
      <c r="Q34" s="6">
        <v>63.65278315658</v>
      </c>
      <c r="R34" s="6">
        <v>64.45167202504004</v>
      </c>
      <c r="S34" s="6">
        <v>57.379594916089985</v>
      </c>
      <c r="T34" s="6">
        <v>57.749665347810037</v>
      </c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17" t="s">
        <v>79</v>
      </c>
      <c r="B35" s="18" t="s">
        <v>69</v>
      </c>
      <c r="C35" s="14" t="s">
        <v>7</v>
      </c>
      <c r="D35" t="s">
        <v>76</v>
      </c>
      <c r="E35" s="24" t="s">
        <v>77</v>
      </c>
      <c r="F35" s="6">
        <v>0.30196076974000008</v>
      </c>
      <c r="G35" s="6">
        <v>1.2897610800500003</v>
      </c>
      <c r="H35" s="6">
        <v>3.0490650676799991</v>
      </c>
      <c r="I35" s="6">
        <v>2.7508700120699991</v>
      </c>
      <c r="J35" s="6">
        <v>3.0712082154500004</v>
      </c>
      <c r="K35" s="6">
        <v>7.7725112795999989</v>
      </c>
      <c r="L35" s="6">
        <v>5.5814834846200005</v>
      </c>
      <c r="M35" s="6">
        <v>4.8258926166500018</v>
      </c>
      <c r="N35" s="6">
        <v>0.6976023495</v>
      </c>
      <c r="O35" s="6">
        <v>2.05334728394</v>
      </c>
      <c r="P35" s="6">
        <v>12.918381856379998</v>
      </c>
      <c r="Q35" s="6">
        <v>11.746891423259999</v>
      </c>
      <c r="R35" s="6">
        <v>11.037756558180002</v>
      </c>
      <c r="S35" s="6">
        <v>27.232902174519982</v>
      </c>
      <c r="T35" s="6">
        <v>32.970741394180017</v>
      </c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17" t="s">
        <v>80</v>
      </c>
      <c r="B36" s="18" t="s">
        <v>69</v>
      </c>
      <c r="C36" s="14" t="s">
        <v>12</v>
      </c>
      <c r="D36" t="s">
        <v>76</v>
      </c>
      <c r="E36" s="24" t="s">
        <v>77</v>
      </c>
      <c r="F36" s="6">
        <v>2.5286139999999886</v>
      </c>
      <c r="G36" s="6">
        <v>5.4324003778099863</v>
      </c>
      <c r="H36" s="6">
        <v>10.141772031879997</v>
      </c>
      <c r="I36" s="6">
        <v>15.077413513859989</v>
      </c>
      <c r="J36" s="6">
        <v>20.52627033613005</v>
      </c>
      <c r="K36" s="6">
        <v>25.585879583760114</v>
      </c>
      <c r="L36" s="6">
        <v>29.102551772529882</v>
      </c>
      <c r="M36" s="6">
        <v>34.658451310330079</v>
      </c>
      <c r="N36" s="6">
        <v>45.523681263799816</v>
      </c>
      <c r="O36" s="6">
        <v>57.901718794659793</v>
      </c>
      <c r="P36" s="6">
        <v>56.001399518089968</v>
      </c>
      <c r="Q36" s="6">
        <v>59.686088900410141</v>
      </c>
      <c r="R36" s="6">
        <v>67.520905788069939</v>
      </c>
      <c r="S36" s="6">
        <v>72.083917078369922</v>
      </c>
      <c r="T36" s="6">
        <v>79.427411174340008</v>
      </c>
    </row>
    <row r="37" spans="1:29" x14ac:dyDescent="0.25">
      <c r="A37" s="17" t="s">
        <v>81</v>
      </c>
      <c r="B37" s="18" t="s">
        <v>69</v>
      </c>
      <c r="C37" s="14" t="s">
        <v>27</v>
      </c>
      <c r="D37" t="s">
        <v>76</v>
      </c>
      <c r="E37" s="24" t="s">
        <v>77</v>
      </c>
      <c r="F37" s="6">
        <v>1.4238432629300009</v>
      </c>
      <c r="G37" s="6">
        <v>3.2885952868300046</v>
      </c>
      <c r="H37" s="6">
        <v>5.8032847920099773</v>
      </c>
      <c r="I37" s="6">
        <v>8.2755223104599924</v>
      </c>
      <c r="J37" s="6">
        <v>10.352898693630014</v>
      </c>
      <c r="K37" s="6">
        <v>12.527483459369977</v>
      </c>
      <c r="L37" s="6">
        <v>14.254352077320005</v>
      </c>
      <c r="M37" s="6">
        <v>17.176698458669957</v>
      </c>
      <c r="N37" s="6">
        <v>17.850755514419987</v>
      </c>
      <c r="O37" s="6">
        <v>17.660883488029956</v>
      </c>
      <c r="P37" s="6">
        <v>19.765449258339988</v>
      </c>
      <c r="Q37" s="6">
        <v>21.656458964320016</v>
      </c>
      <c r="R37" s="6">
        <v>24.083013073450051</v>
      </c>
      <c r="S37" s="6">
        <v>26.204979322999968</v>
      </c>
      <c r="T37" s="6">
        <v>28.296607932079986</v>
      </c>
    </row>
    <row r="38" spans="1:29" x14ac:dyDescent="0.25">
      <c r="A38" s="17" t="s">
        <v>82</v>
      </c>
      <c r="B38" s="18" t="s">
        <v>69</v>
      </c>
      <c r="C38" s="14" t="s">
        <v>20</v>
      </c>
      <c r="D38" t="s">
        <v>76</v>
      </c>
      <c r="E38" s="24" t="s">
        <v>77</v>
      </c>
      <c r="F38" s="6">
        <v>1.3340000000000001E-2</v>
      </c>
      <c r="G38" s="6">
        <v>5.7606000000000039E-2</v>
      </c>
      <c r="H38" s="6">
        <v>0.12943220639</v>
      </c>
      <c r="I38" s="6">
        <v>0.11144389551999996</v>
      </c>
      <c r="J38" s="6">
        <v>0.10969744687999997</v>
      </c>
      <c r="K38" s="6">
        <v>0.25937799999999983</v>
      </c>
      <c r="L38" s="6">
        <v>0.18927644173000002</v>
      </c>
      <c r="M38" s="6">
        <v>0.15241438474999994</v>
      </c>
      <c r="N38" s="6">
        <v>1.919966683E-2</v>
      </c>
      <c r="O38" s="6">
        <v>6.6284776470000001E-2</v>
      </c>
      <c r="P38" s="6">
        <v>0.35592513630999972</v>
      </c>
      <c r="Q38" s="6">
        <v>0.30951226872999993</v>
      </c>
      <c r="R38" s="6">
        <v>0.30161906288999996</v>
      </c>
      <c r="S38" s="6">
        <v>0.60140399395000088</v>
      </c>
      <c r="T38" s="6">
        <v>0.70352279729999845</v>
      </c>
    </row>
    <row r="39" spans="1:29" x14ac:dyDescent="0.25">
      <c r="A39" s="17" t="s">
        <v>83</v>
      </c>
      <c r="B39" s="18" t="s">
        <v>69</v>
      </c>
      <c r="C39" s="14" t="s">
        <v>15</v>
      </c>
      <c r="D39" t="s">
        <v>76</v>
      </c>
      <c r="E39" s="24" t="s">
        <v>77</v>
      </c>
      <c r="F39" s="6">
        <v>4.1777532168600153</v>
      </c>
      <c r="G39" s="6">
        <v>9.3951535614600239</v>
      </c>
      <c r="H39" s="6">
        <v>15.451065212620055</v>
      </c>
      <c r="I39" s="6">
        <v>21.888794985990042</v>
      </c>
      <c r="J39" s="6">
        <v>29.845981704460069</v>
      </c>
      <c r="K39" s="6">
        <v>37.069831568629944</v>
      </c>
      <c r="L39" s="6">
        <v>38.879506252100043</v>
      </c>
      <c r="M39" s="6">
        <v>49.028351906770027</v>
      </c>
      <c r="N39" s="6">
        <v>49.340813458690008</v>
      </c>
      <c r="O39" s="6">
        <v>47.670420090829936</v>
      </c>
      <c r="P39" s="6">
        <v>62.125942276770125</v>
      </c>
      <c r="Q39" s="6">
        <v>66.232686777499993</v>
      </c>
      <c r="R39" s="6">
        <v>69.80003129842008</v>
      </c>
      <c r="S39" s="6">
        <v>68.131638273929966</v>
      </c>
      <c r="T39" s="6">
        <v>73.349399201089966</v>
      </c>
    </row>
    <row r="40" spans="1:29" x14ac:dyDescent="0.25">
      <c r="A40" s="17" t="s">
        <v>51</v>
      </c>
      <c r="B40" s="18" t="s">
        <v>68</v>
      </c>
      <c r="C40" s="14" t="s">
        <v>7</v>
      </c>
      <c r="D40" t="s">
        <v>76</v>
      </c>
      <c r="E40" s="24" t="s">
        <v>77</v>
      </c>
      <c r="F40" s="6">
        <v>0</v>
      </c>
      <c r="G40" s="6">
        <v>0</v>
      </c>
      <c r="H40" s="6">
        <v>0</v>
      </c>
      <c r="I40" s="6">
        <v>127.29200398518</v>
      </c>
      <c r="J40" s="6">
        <v>136.78252528277</v>
      </c>
      <c r="K40" s="6">
        <v>715.87187780968975</v>
      </c>
      <c r="L40" s="6">
        <v>709.89342046754007</v>
      </c>
      <c r="M40" s="6">
        <v>559.0557623536904</v>
      </c>
      <c r="N40" s="6">
        <v>823.74893714689983</v>
      </c>
      <c r="O40" s="6">
        <v>2216.7434653238997</v>
      </c>
      <c r="P40" s="6">
        <v>3845.259793641279</v>
      </c>
      <c r="Q40" s="6">
        <v>6838.4891158872206</v>
      </c>
      <c r="R40" s="6">
        <v>7297.1750399541797</v>
      </c>
      <c r="S40" s="6">
        <v>8863.9492719810805</v>
      </c>
      <c r="T40" s="6">
        <v>8054.6994281945445</v>
      </c>
    </row>
    <row r="41" spans="1:29" x14ac:dyDescent="0.25">
      <c r="A41" s="17" t="s">
        <v>53</v>
      </c>
      <c r="B41" s="18" t="s">
        <v>68</v>
      </c>
      <c r="C41" s="14" t="s">
        <v>15</v>
      </c>
      <c r="D41" t="s">
        <v>76</v>
      </c>
      <c r="E41" s="24" t="s">
        <v>77</v>
      </c>
      <c r="F41" s="6">
        <v>0</v>
      </c>
      <c r="G41" s="6">
        <v>44.149737470950008</v>
      </c>
      <c r="H41" s="6">
        <v>91.731377153780031</v>
      </c>
      <c r="I41" s="6">
        <v>189.12640570857002</v>
      </c>
      <c r="J41" s="6">
        <v>188.96436058098999</v>
      </c>
      <c r="K41" s="6">
        <v>205.93522332205998</v>
      </c>
      <c r="L41" s="6">
        <v>533.78767588099004</v>
      </c>
      <c r="M41" s="6">
        <v>382.63067294807001</v>
      </c>
      <c r="N41" s="6">
        <v>1538.3819278924705</v>
      </c>
      <c r="O41" s="6">
        <v>2132.656233943911</v>
      </c>
      <c r="P41" s="6">
        <v>1901.6598546214191</v>
      </c>
      <c r="Q41" s="6">
        <v>3041.2300531219398</v>
      </c>
      <c r="R41" s="6">
        <v>3800.7725590001401</v>
      </c>
      <c r="S41" s="6">
        <v>7439.320584060526</v>
      </c>
      <c r="T41" s="6">
        <v>7625.9620743485384</v>
      </c>
    </row>
    <row r="42" spans="1:29" x14ac:dyDescent="0.25">
      <c r="A42" s="12" t="s">
        <v>52</v>
      </c>
      <c r="B42" s="17" t="s">
        <v>68</v>
      </c>
      <c r="C42" s="14" t="s">
        <v>27</v>
      </c>
      <c r="D42" t="s">
        <v>76</v>
      </c>
      <c r="E42" s="24" t="s">
        <v>77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609.3928310624301</v>
      </c>
      <c r="M42" s="6">
        <v>450.34686801785978</v>
      </c>
      <c r="N42" s="6">
        <v>914.70206299179085</v>
      </c>
      <c r="O42" s="6">
        <v>1081.4583610555505</v>
      </c>
      <c r="P42" s="6">
        <v>1084.7928703370801</v>
      </c>
      <c r="Q42" s="6">
        <v>1147.8643249090301</v>
      </c>
      <c r="R42" s="6">
        <v>1236.202915795971</v>
      </c>
      <c r="S42" s="6">
        <v>1330.1450308732008</v>
      </c>
      <c r="T42" s="6">
        <v>1316.081322019671</v>
      </c>
    </row>
    <row r="43" spans="1:29" x14ac:dyDescent="0.25">
      <c r="A43" s="17" t="s">
        <v>84</v>
      </c>
      <c r="B43" s="18" t="s">
        <v>17</v>
      </c>
      <c r="C43" s="14" t="s">
        <v>27</v>
      </c>
      <c r="D43" t="s">
        <v>76</v>
      </c>
      <c r="E43" s="24" t="s">
        <v>77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236.56036983086014</v>
      </c>
      <c r="N43" s="6">
        <v>499.91008977855</v>
      </c>
      <c r="O43" s="6">
        <v>1100.7869085851207</v>
      </c>
      <c r="P43" s="6">
        <v>1310.3558798466911</v>
      </c>
      <c r="Q43" s="6">
        <v>1717.1843823489505</v>
      </c>
      <c r="R43" s="6">
        <v>2123.4713369197602</v>
      </c>
      <c r="S43" s="6">
        <v>2609.6884226796806</v>
      </c>
      <c r="T43" s="6">
        <v>2747.4789341348105</v>
      </c>
    </row>
    <row r="44" spans="1:29" x14ac:dyDescent="0.25">
      <c r="A44" s="12" t="s">
        <v>85</v>
      </c>
      <c r="B44" s="18" t="s">
        <v>17</v>
      </c>
      <c r="C44" s="14" t="s">
        <v>7</v>
      </c>
      <c r="D44" t="s">
        <v>76</v>
      </c>
      <c r="E44" s="24" t="s">
        <v>77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702.83634357486937</v>
      </c>
      <c r="P44" s="6">
        <v>772.98578527432949</v>
      </c>
      <c r="Q44" s="6">
        <v>809.84027699418141</v>
      </c>
      <c r="R44" s="6">
        <v>1617.3921731566618</v>
      </c>
      <c r="S44" s="6">
        <v>3201.8844056221747</v>
      </c>
      <c r="T44" s="6">
        <v>3373.4481496543835</v>
      </c>
    </row>
    <row r="45" spans="1:29" x14ac:dyDescent="0.25">
      <c r="A45" s="12" t="s">
        <v>86</v>
      </c>
      <c r="B45" s="18" t="s">
        <v>17</v>
      </c>
      <c r="C45" s="14" t="s">
        <v>12</v>
      </c>
      <c r="D45" t="s">
        <v>76</v>
      </c>
      <c r="E45" s="24" t="s">
        <v>77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557.35825261963896</v>
      </c>
      <c r="P45" s="6">
        <v>2256.3575193287106</v>
      </c>
      <c r="Q45" s="6">
        <v>2246.7401236574306</v>
      </c>
      <c r="R45" s="6">
        <v>2255.8851898320909</v>
      </c>
      <c r="S45" s="6">
        <v>2445.5408106122786</v>
      </c>
      <c r="T45" s="6">
        <v>2453.1638728410908</v>
      </c>
    </row>
    <row r="46" spans="1:29" x14ac:dyDescent="0.25">
      <c r="A46" s="12" t="s">
        <v>87</v>
      </c>
      <c r="B46" s="18" t="s">
        <v>17</v>
      </c>
      <c r="C46" s="14" t="s">
        <v>15</v>
      </c>
      <c r="D46" t="s">
        <v>76</v>
      </c>
      <c r="E46" s="24" t="s">
        <v>77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540.82746066296977</v>
      </c>
      <c r="P46" s="6">
        <v>614.24043990060966</v>
      </c>
      <c r="Q46" s="6">
        <v>764.34905357077901</v>
      </c>
      <c r="R46" s="6">
        <v>741.94636006914027</v>
      </c>
      <c r="S46" s="6">
        <v>649.03379056798963</v>
      </c>
      <c r="T46" s="6">
        <v>656.14737252683949</v>
      </c>
    </row>
    <row r="47" spans="1:29" x14ac:dyDescent="0.25">
      <c r="D47"/>
    </row>
    <row r="48" spans="1:29" x14ac:dyDescent="0.25">
      <c r="A48" s="12"/>
      <c r="B48" s="12"/>
      <c r="C48" s="12"/>
      <c r="D48"/>
    </row>
    <row r="49" spans="1:4" x14ac:dyDescent="0.25">
      <c r="A49" s="12"/>
      <c r="B49" s="12"/>
      <c r="C49" s="12"/>
      <c r="D49"/>
    </row>
    <row r="50" spans="1:4" x14ac:dyDescent="0.25">
      <c r="D50"/>
    </row>
    <row r="51" spans="1:4" x14ac:dyDescent="0.25">
      <c r="D51"/>
    </row>
    <row r="52" spans="1:4" x14ac:dyDescent="0.25">
      <c r="D52"/>
    </row>
    <row r="53" spans="1:4" x14ac:dyDescent="0.25">
      <c r="D53"/>
    </row>
    <row r="54" spans="1:4" x14ac:dyDescent="0.25">
      <c r="D54"/>
    </row>
    <row r="55" spans="1:4" x14ac:dyDescent="0.25">
      <c r="D55"/>
    </row>
    <row r="56" spans="1:4" x14ac:dyDescent="0.25">
      <c r="A56" s="12"/>
      <c r="B56" s="12"/>
      <c r="C56" s="12"/>
      <c r="D56"/>
    </row>
    <row r="57" spans="1:4" x14ac:dyDescent="0.25">
      <c r="A57" s="12"/>
      <c r="B57" s="12"/>
      <c r="C57" s="12"/>
      <c r="D57"/>
    </row>
    <row r="58" spans="1:4" x14ac:dyDescent="0.25">
      <c r="A58" s="12"/>
      <c r="B58" s="12"/>
      <c r="C58" s="12"/>
      <c r="D58"/>
    </row>
    <row r="59" spans="1:4" x14ac:dyDescent="0.25">
      <c r="A59" s="12"/>
      <c r="B59" s="12"/>
      <c r="C59" s="12"/>
      <c r="D59"/>
    </row>
    <row r="60" spans="1:4" x14ac:dyDescent="0.25">
      <c r="A60" s="12"/>
      <c r="B60" s="12"/>
      <c r="C60" s="12"/>
      <c r="D60"/>
    </row>
    <row r="61" spans="1:4" x14ac:dyDescent="0.25">
      <c r="A61" s="12"/>
      <c r="B61" s="12"/>
      <c r="C61" s="12"/>
      <c r="D61"/>
    </row>
    <row r="62" spans="1:4" x14ac:dyDescent="0.25">
      <c r="A62" s="12"/>
      <c r="B62" s="12"/>
      <c r="C62" s="12"/>
      <c r="D62"/>
    </row>
    <row r="63" spans="1:4" x14ac:dyDescent="0.25">
      <c r="A63" s="12"/>
      <c r="B63" s="12"/>
      <c r="C63" s="12"/>
      <c r="D63"/>
    </row>
    <row r="64" spans="1:4" x14ac:dyDescent="0.25">
      <c r="A64" s="12"/>
      <c r="B64" s="12"/>
      <c r="C64" s="12"/>
      <c r="D64"/>
    </row>
    <row r="65" spans="1:4" x14ac:dyDescent="0.25">
      <c r="A65" s="12"/>
      <c r="B65" s="12"/>
      <c r="C65" s="12"/>
      <c r="D65"/>
    </row>
    <row r="66" spans="1:4" x14ac:dyDescent="0.25">
      <c r="A66" s="12"/>
      <c r="B66" s="12"/>
      <c r="C66" s="12"/>
      <c r="D66"/>
    </row>
    <row r="67" spans="1:4" x14ac:dyDescent="0.25">
      <c r="A67" s="12"/>
      <c r="B67" s="12"/>
      <c r="C67" s="12"/>
      <c r="D67"/>
    </row>
    <row r="68" spans="1:4" x14ac:dyDescent="0.25">
      <c r="A68" s="12"/>
      <c r="B68" s="12"/>
      <c r="C68" s="12"/>
      <c r="D68"/>
    </row>
    <row r="69" spans="1:4" x14ac:dyDescent="0.25">
      <c r="A69" s="12"/>
      <c r="B69" s="12"/>
      <c r="C69" s="12"/>
      <c r="D69"/>
    </row>
    <row r="70" spans="1:4" x14ac:dyDescent="0.25">
      <c r="A70" s="12"/>
      <c r="B70" s="12"/>
      <c r="C70" s="12"/>
      <c r="D70"/>
    </row>
    <row r="71" spans="1:4" x14ac:dyDescent="0.25">
      <c r="A71" s="12"/>
      <c r="B71" s="12"/>
      <c r="C71" s="12"/>
      <c r="D71"/>
    </row>
    <row r="72" spans="1:4" x14ac:dyDescent="0.25">
      <c r="A72" s="12"/>
      <c r="B72" s="12"/>
      <c r="C72" s="12"/>
      <c r="D72"/>
    </row>
    <row r="73" spans="1:4" x14ac:dyDescent="0.25">
      <c r="A73" s="12"/>
      <c r="B73" s="12"/>
      <c r="C73" s="12"/>
      <c r="D73"/>
    </row>
    <row r="74" spans="1:4" x14ac:dyDescent="0.25">
      <c r="A74" s="12"/>
      <c r="B74" s="12"/>
      <c r="C74" s="12"/>
      <c r="D74"/>
    </row>
    <row r="75" spans="1:4" x14ac:dyDescent="0.25">
      <c r="A75" s="12"/>
      <c r="B75" s="12"/>
      <c r="C75" s="12"/>
      <c r="D75"/>
    </row>
    <row r="76" spans="1:4" x14ac:dyDescent="0.25">
      <c r="A76" s="12"/>
      <c r="B76" s="12"/>
      <c r="C76" s="12"/>
      <c r="D76"/>
    </row>
    <row r="77" spans="1:4" x14ac:dyDescent="0.25">
      <c r="A77" s="12"/>
      <c r="B77" s="12"/>
      <c r="C77" s="12"/>
      <c r="D77"/>
    </row>
    <row r="78" spans="1:4" x14ac:dyDescent="0.25">
      <c r="A78" s="12"/>
      <c r="B78" s="12"/>
      <c r="C78" s="12"/>
      <c r="D78"/>
    </row>
    <row r="79" spans="1:4" x14ac:dyDescent="0.25">
      <c r="A79" s="12"/>
      <c r="B79" s="12"/>
      <c r="C79" s="12"/>
      <c r="D79"/>
    </row>
    <row r="80" spans="1:4" x14ac:dyDescent="0.25">
      <c r="A80" s="12"/>
      <c r="B80" s="12"/>
      <c r="C80" s="12"/>
      <c r="D80"/>
    </row>
    <row r="81" spans="1:8" x14ac:dyDescent="0.25">
      <c r="A81" s="12"/>
      <c r="B81" s="12"/>
      <c r="C81" s="12"/>
      <c r="D81"/>
    </row>
    <row r="82" spans="1:8" x14ac:dyDescent="0.25">
      <c r="A82" s="12"/>
      <c r="B82" s="12"/>
      <c r="C82" s="12"/>
      <c r="D82"/>
    </row>
    <row r="83" spans="1:8" x14ac:dyDescent="0.25">
      <c r="A83" s="12"/>
      <c r="B83" s="12"/>
      <c r="C83" s="12"/>
      <c r="D83"/>
    </row>
    <row r="84" spans="1:8" x14ac:dyDescent="0.25">
      <c r="A84" s="12"/>
      <c r="B84" s="12"/>
      <c r="C84" s="12"/>
      <c r="D84"/>
    </row>
    <row r="85" spans="1:8" x14ac:dyDescent="0.25">
      <c r="A85" s="12"/>
      <c r="B85" s="12"/>
      <c r="C85" s="12"/>
      <c r="D85"/>
    </row>
    <row r="86" spans="1:8" x14ac:dyDescent="0.25">
      <c r="A86" s="12"/>
      <c r="B86" s="12"/>
      <c r="C86" s="12"/>
      <c r="D86"/>
    </row>
    <row r="87" spans="1:8" x14ac:dyDescent="0.25">
      <c r="A87" s="12"/>
      <c r="B87" s="12"/>
      <c r="C87" s="12"/>
      <c r="D87"/>
      <c r="H87"/>
    </row>
    <row r="88" spans="1:8" x14ac:dyDescent="0.25">
      <c r="A88" s="12"/>
      <c r="B88" s="12"/>
      <c r="C88" s="12"/>
      <c r="D88"/>
      <c r="H88"/>
    </row>
    <row r="89" spans="1:8" x14ac:dyDescent="0.25">
      <c r="A89" s="12"/>
      <c r="B89" s="12"/>
      <c r="C89" s="12"/>
      <c r="D89"/>
      <c r="H89"/>
    </row>
    <row r="90" spans="1:8" x14ac:dyDescent="0.25">
      <c r="A90" s="12"/>
      <c r="B90" s="12"/>
      <c r="C90" s="12"/>
      <c r="D90"/>
      <c r="H90"/>
    </row>
    <row r="91" spans="1:8" x14ac:dyDescent="0.25">
      <c r="A91" s="12"/>
      <c r="B91" s="12"/>
      <c r="C91" s="12"/>
      <c r="D91"/>
      <c r="H91"/>
    </row>
    <row r="92" spans="1:8" x14ac:dyDescent="0.25">
      <c r="A92" s="12"/>
      <c r="B92" s="12"/>
      <c r="C92" s="12"/>
      <c r="D92"/>
      <c r="H92"/>
    </row>
    <row r="93" spans="1:8" x14ac:dyDescent="0.25">
      <c r="A93" s="12"/>
      <c r="B93" s="12"/>
      <c r="C93" s="12"/>
      <c r="D93"/>
      <c r="H93"/>
    </row>
    <row r="94" spans="1:8" x14ac:dyDescent="0.25">
      <c r="A94" s="12"/>
      <c r="B94" s="12"/>
      <c r="C94" s="12"/>
      <c r="D94"/>
      <c r="H94"/>
    </row>
    <row r="95" spans="1:8" x14ac:dyDescent="0.25">
      <c r="A95" s="12"/>
      <c r="B95" s="12"/>
      <c r="C95" s="12"/>
      <c r="D95"/>
      <c r="H95"/>
    </row>
    <row r="96" spans="1:8" x14ac:dyDescent="0.25">
      <c r="A96" s="12"/>
      <c r="B96" s="12"/>
      <c r="C96" s="12"/>
      <c r="D96"/>
      <c r="H96"/>
    </row>
    <row r="97" spans="1:8" x14ac:dyDescent="0.25">
      <c r="A97" s="12"/>
      <c r="B97" s="12"/>
      <c r="C97" s="12"/>
      <c r="D97"/>
      <c r="H97"/>
    </row>
    <row r="98" spans="1:8" x14ac:dyDescent="0.25">
      <c r="A98" s="12"/>
      <c r="B98" s="12"/>
      <c r="C98" s="12"/>
      <c r="D98"/>
      <c r="H98"/>
    </row>
    <row r="99" spans="1:8" x14ac:dyDescent="0.25">
      <c r="A99" s="12"/>
      <c r="B99" s="12"/>
      <c r="C99" s="12"/>
      <c r="D99"/>
      <c r="H99"/>
    </row>
    <row r="100" spans="1:8" x14ac:dyDescent="0.25">
      <c r="A100" s="12"/>
      <c r="B100" s="12"/>
      <c r="C100" s="12"/>
      <c r="D100"/>
      <c r="H100"/>
    </row>
    <row r="101" spans="1:8" x14ac:dyDescent="0.25">
      <c r="A101" s="12"/>
      <c r="B101" s="12"/>
      <c r="C101" s="12"/>
      <c r="D101"/>
      <c r="H101"/>
    </row>
    <row r="102" spans="1:8" x14ac:dyDescent="0.25">
      <c r="A102" s="12"/>
      <c r="B102" s="12"/>
      <c r="C102" s="12"/>
      <c r="D102"/>
      <c r="H102"/>
    </row>
    <row r="103" spans="1:8" x14ac:dyDescent="0.25">
      <c r="A103" s="12"/>
      <c r="B103" s="12"/>
      <c r="C103" s="12"/>
      <c r="D103"/>
      <c r="H103"/>
    </row>
    <row r="104" spans="1:8" x14ac:dyDescent="0.25">
      <c r="A104" s="12"/>
      <c r="B104" s="12"/>
      <c r="C104" s="12"/>
      <c r="D104"/>
      <c r="H104"/>
    </row>
    <row r="105" spans="1:8" x14ac:dyDescent="0.25">
      <c r="A105" s="12"/>
      <c r="B105" s="12"/>
      <c r="C105" s="12"/>
      <c r="D105"/>
      <c r="H105"/>
    </row>
    <row r="106" spans="1:8" x14ac:dyDescent="0.25">
      <c r="A106" s="12"/>
      <c r="B106" s="12"/>
      <c r="C106" s="12"/>
      <c r="D106"/>
      <c r="H106"/>
    </row>
    <row r="107" spans="1:8" x14ac:dyDescent="0.25">
      <c r="A107" s="12"/>
      <c r="B107" s="12"/>
      <c r="C107" s="12"/>
      <c r="D107"/>
      <c r="H107"/>
    </row>
    <row r="108" spans="1:8" x14ac:dyDescent="0.25">
      <c r="A108" s="12"/>
      <c r="B108" s="12"/>
      <c r="C108" s="12"/>
      <c r="D108"/>
      <c r="H108"/>
    </row>
    <row r="109" spans="1:8" x14ac:dyDescent="0.25">
      <c r="A109" s="12"/>
      <c r="B109" s="12"/>
      <c r="C109" s="12"/>
      <c r="D109"/>
      <c r="H109"/>
    </row>
    <row r="110" spans="1:8" x14ac:dyDescent="0.25">
      <c r="A110" s="12"/>
      <c r="B110" s="12"/>
      <c r="C110" s="12"/>
      <c r="D110"/>
      <c r="H110"/>
    </row>
    <row r="111" spans="1:8" x14ac:dyDescent="0.25">
      <c r="A111" s="12"/>
      <c r="B111" s="12"/>
      <c r="C111" s="12"/>
      <c r="D111"/>
      <c r="H111"/>
    </row>
    <row r="112" spans="1:8" x14ac:dyDescent="0.25">
      <c r="A112" s="12"/>
      <c r="B112" s="12"/>
      <c r="C112" s="12"/>
      <c r="D112"/>
      <c r="H112"/>
    </row>
    <row r="113" spans="1:8" x14ac:dyDescent="0.25">
      <c r="A113" s="12"/>
      <c r="B113" s="12"/>
      <c r="C113" s="12"/>
      <c r="D113"/>
      <c r="H113"/>
    </row>
    <row r="114" spans="1:8" x14ac:dyDescent="0.25">
      <c r="A114" s="12"/>
      <c r="B114" s="12"/>
      <c r="C114" s="12"/>
      <c r="D114"/>
      <c r="H114"/>
    </row>
    <row r="115" spans="1:8" x14ac:dyDescent="0.25">
      <c r="A115" s="12"/>
      <c r="B115" s="12"/>
      <c r="C115" s="12"/>
      <c r="D115"/>
      <c r="H115"/>
    </row>
    <row r="116" spans="1:8" x14ac:dyDescent="0.25">
      <c r="A116" s="12"/>
      <c r="B116" s="12"/>
      <c r="C116" s="12"/>
      <c r="D116"/>
      <c r="H116"/>
    </row>
    <row r="117" spans="1:8" x14ac:dyDescent="0.25">
      <c r="A117" s="12"/>
      <c r="B117" s="12"/>
      <c r="C117" s="12"/>
      <c r="D117"/>
      <c r="H117"/>
    </row>
    <row r="118" spans="1:8" x14ac:dyDescent="0.25">
      <c r="A118" s="12"/>
      <c r="B118" s="12"/>
      <c r="C118" s="12"/>
      <c r="D118"/>
      <c r="H118"/>
    </row>
    <row r="119" spans="1:8" x14ac:dyDescent="0.25">
      <c r="A119" s="12"/>
      <c r="B119" s="12"/>
      <c r="C119" s="12"/>
      <c r="D119"/>
      <c r="H119"/>
    </row>
    <row r="120" spans="1:8" x14ac:dyDescent="0.25">
      <c r="A120" s="12"/>
      <c r="B120" s="12"/>
      <c r="C120" s="12"/>
      <c r="D120"/>
      <c r="H120"/>
    </row>
    <row r="121" spans="1:8" x14ac:dyDescent="0.25">
      <c r="A121" s="12"/>
      <c r="B121" s="12"/>
      <c r="C121" s="12"/>
      <c r="D121"/>
      <c r="H121"/>
    </row>
    <row r="122" spans="1:8" x14ac:dyDescent="0.25">
      <c r="A122" s="12"/>
      <c r="B122" s="12"/>
      <c r="C122" s="12"/>
      <c r="D122"/>
      <c r="H122"/>
    </row>
    <row r="123" spans="1:8" x14ac:dyDescent="0.25">
      <c r="A123" s="12"/>
      <c r="B123" s="12"/>
      <c r="C123" s="12"/>
      <c r="D123"/>
      <c r="H123"/>
    </row>
    <row r="124" spans="1:8" x14ac:dyDescent="0.25">
      <c r="A124" s="12"/>
      <c r="B124" s="12"/>
      <c r="C124" s="12"/>
      <c r="D124"/>
      <c r="H124"/>
    </row>
    <row r="125" spans="1:8" x14ac:dyDescent="0.25">
      <c r="A125" s="12"/>
      <c r="B125" s="12"/>
      <c r="C125" s="12"/>
      <c r="D125"/>
      <c r="H125"/>
    </row>
    <row r="126" spans="1:8" x14ac:dyDescent="0.25">
      <c r="A126" s="12"/>
      <c r="B126" s="12"/>
      <c r="C126" s="12"/>
      <c r="D126"/>
      <c r="H126"/>
    </row>
    <row r="127" spans="1:8" x14ac:dyDescent="0.25">
      <c r="A127" s="12"/>
      <c r="B127" s="12"/>
      <c r="C127" s="12"/>
      <c r="D127"/>
      <c r="H127"/>
    </row>
    <row r="128" spans="1:8" x14ac:dyDescent="0.25">
      <c r="A128" s="12"/>
      <c r="B128" s="12"/>
      <c r="C128" s="12"/>
      <c r="D128"/>
      <c r="H128"/>
    </row>
    <row r="129" spans="1:8" x14ac:dyDescent="0.25">
      <c r="A129" s="12"/>
      <c r="B129" s="12"/>
      <c r="C129" s="12"/>
      <c r="D129"/>
      <c r="H129"/>
    </row>
    <row r="130" spans="1:8" x14ac:dyDescent="0.25">
      <c r="A130" s="12"/>
      <c r="B130" s="12"/>
      <c r="C130" s="12"/>
      <c r="D130"/>
      <c r="H130"/>
    </row>
    <row r="131" spans="1:8" x14ac:dyDescent="0.25">
      <c r="A131" s="12"/>
      <c r="B131" s="12"/>
      <c r="C131" s="12"/>
      <c r="D131"/>
      <c r="H131"/>
    </row>
    <row r="132" spans="1:8" x14ac:dyDescent="0.25">
      <c r="A132" s="12"/>
      <c r="B132" s="12"/>
      <c r="C132" s="12"/>
      <c r="D132"/>
      <c r="H132"/>
    </row>
    <row r="133" spans="1:8" x14ac:dyDescent="0.25">
      <c r="A133" s="12"/>
      <c r="B133" s="12"/>
      <c r="C133" s="12"/>
      <c r="D133"/>
      <c r="H133"/>
    </row>
    <row r="134" spans="1:8" x14ac:dyDescent="0.25">
      <c r="A134" s="12"/>
      <c r="B134" s="12"/>
      <c r="C134" s="12"/>
      <c r="D134"/>
      <c r="H134"/>
    </row>
    <row r="135" spans="1:8" x14ac:dyDescent="0.25">
      <c r="A135" s="12"/>
      <c r="B135" s="12"/>
      <c r="C135" s="12"/>
      <c r="D135"/>
      <c r="H135"/>
    </row>
    <row r="136" spans="1:8" x14ac:dyDescent="0.25">
      <c r="A136" s="12"/>
      <c r="B136" s="12"/>
      <c r="C136" s="12"/>
      <c r="D136"/>
      <c r="H136"/>
    </row>
    <row r="137" spans="1:8" x14ac:dyDescent="0.25">
      <c r="A137" s="12"/>
      <c r="B137" s="12"/>
      <c r="C137" s="12"/>
      <c r="D137"/>
      <c r="H137"/>
    </row>
    <row r="138" spans="1:8" x14ac:dyDescent="0.25">
      <c r="A138" s="12"/>
      <c r="B138" s="12"/>
      <c r="C138" s="12"/>
      <c r="D138"/>
      <c r="H138"/>
    </row>
    <row r="139" spans="1:8" x14ac:dyDescent="0.25">
      <c r="A139" s="12"/>
      <c r="B139" s="12"/>
      <c r="C139" s="12"/>
      <c r="D139"/>
      <c r="H139"/>
    </row>
    <row r="140" spans="1:8" x14ac:dyDescent="0.25">
      <c r="A140" s="12"/>
      <c r="B140" s="12"/>
      <c r="C140" s="12"/>
      <c r="D140"/>
      <c r="H140"/>
    </row>
    <row r="141" spans="1:8" x14ac:dyDescent="0.25">
      <c r="A141" s="12"/>
      <c r="B141" s="12"/>
      <c r="C141" s="12"/>
      <c r="D141"/>
      <c r="H141"/>
    </row>
    <row r="142" spans="1:8" x14ac:dyDescent="0.25">
      <c r="A142" s="12"/>
      <c r="B142" s="12"/>
      <c r="C142" s="12"/>
      <c r="D142"/>
      <c r="H142"/>
    </row>
    <row r="143" spans="1:8" x14ac:dyDescent="0.25">
      <c r="A143" s="12"/>
      <c r="B143" s="12"/>
      <c r="C143" s="12"/>
      <c r="D143"/>
      <c r="H143"/>
    </row>
    <row r="144" spans="1:8" x14ac:dyDescent="0.25">
      <c r="A144" s="12"/>
      <c r="B144" s="12"/>
      <c r="C144" s="12"/>
      <c r="D144"/>
      <c r="H144"/>
    </row>
    <row r="145" spans="1:8" x14ac:dyDescent="0.25">
      <c r="A145" s="12"/>
      <c r="B145" s="12"/>
      <c r="C145" s="12"/>
      <c r="D145"/>
      <c r="H145"/>
    </row>
    <row r="146" spans="1:8" x14ac:dyDescent="0.25">
      <c r="A146" s="12"/>
      <c r="B146" s="12"/>
      <c r="C146" s="12"/>
      <c r="D146"/>
      <c r="H146"/>
    </row>
    <row r="147" spans="1:8" x14ac:dyDescent="0.25">
      <c r="A147" s="12"/>
      <c r="B147" s="12"/>
      <c r="C147" s="12"/>
      <c r="D147"/>
      <c r="H147"/>
    </row>
    <row r="148" spans="1:8" x14ac:dyDescent="0.25">
      <c r="A148" s="12"/>
      <c r="B148" s="12"/>
      <c r="C148" s="12"/>
      <c r="D148"/>
      <c r="H148"/>
    </row>
    <row r="149" spans="1:8" x14ac:dyDescent="0.25">
      <c r="A149" s="12"/>
      <c r="B149" s="12"/>
      <c r="C149" s="12"/>
      <c r="D149"/>
      <c r="H149"/>
    </row>
    <row r="150" spans="1:8" x14ac:dyDescent="0.25">
      <c r="A150" s="12"/>
      <c r="B150" s="12"/>
      <c r="C150" s="12"/>
      <c r="D150"/>
      <c r="H150"/>
    </row>
    <row r="151" spans="1:8" x14ac:dyDescent="0.25">
      <c r="A151" s="12"/>
      <c r="B151" s="12"/>
      <c r="C151" s="12"/>
      <c r="D151"/>
      <c r="H151"/>
    </row>
    <row r="152" spans="1:8" x14ac:dyDescent="0.25">
      <c r="A152" s="12"/>
      <c r="B152" s="12"/>
      <c r="C152" s="12"/>
      <c r="D152"/>
      <c r="H152"/>
    </row>
    <row r="153" spans="1:8" x14ac:dyDescent="0.25">
      <c r="A153" s="12"/>
      <c r="B153" s="12"/>
      <c r="C153" s="12"/>
      <c r="D153"/>
      <c r="H153"/>
    </row>
    <row r="154" spans="1:8" x14ac:dyDescent="0.25">
      <c r="A154" s="12"/>
      <c r="B154" s="12"/>
      <c r="C154" s="12"/>
      <c r="D154"/>
      <c r="H154"/>
    </row>
    <row r="155" spans="1:8" x14ac:dyDescent="0.25">
      <c r="A155" s="12"/>
      <c r="B155" s="12"/>
      <c r="C155" s="12"/>
      <c r="D155"/>
      <c r="H155"/>
    </row>
    <row r="156" spans="1:8" x14ac:dyDescent="0.25">
      <c r="A156" s="12"/>
      <c r="B156" s="12"/>
      <c r="C156" s="12"/>
      <c r="D156"/>
      <c r="H156"/>
    </row>
    <row r="157" spans="1:8" x14ac:dyDescent="0.25">
      <c r="A157" s="12"/>
      <c r="B157" s="12"/>
      <c r="C157" s="12"/>
      <c r="D157"/>
      <c r="H157"/>
    </row>
    <row r="158" spans="1:8" x14ac:dyDescent="0.25">
      <c r="A158" s="12"/>
      <c r="B158" s="12"/>
      <c r="C158" s="12"/>
      <c r="D158"/>
      <c r="H158"/>
    </row>
    <row r="159" spans="1:8" x14ac:dyDescent="0.25">
      <c r="A159" s="12"/>
      <c r="B159" s="12"/>
      <c r="C159" s="12"/>
      <c r="D159"/>
      <c r="H159"/>
    </row>
    <row r="160" spans="1:8" x14ac:dyDescent="0.25">
      <c r="A160" s="12"/>
      <c r="B160" s="12"/>
      <c r="C160" s="12"/>
      <c r="D160"/>
      <c r="H160"/>
    </row>
    <row r="161" spans="1:8" x14ac:dyDescent="0.25">
      <c r="A161" s="12"/>
      <c r="B161" s="12"/>
      <c r="C161" s="12"/>
      <c r="D161"/>
      <c r="H161"/>
    </row>
    <row r="162" spans="1:8" x14ac:dyDescent="0.25">
      <c r="A162" s="12"/>
      <c r="B162" s="12"/>
      <c r="C162" s="12"/>
      <c r="D162"/>
      <c r="H162"/>
    </row>
    <row r="163" spans="1:8" x14ac:dyDescent="0.25">
      <c r="A163" s="12"/>
      <c r="B163" s="12"/>
      <c r="C163" s="12"/>
      <c r="D163"/>
      <c r="H163"/>
    </row>
    <row r="164" spans="1:8" x14ac:dyDescent="0.25">
      <c r="A164" s="12"/>
      <c r="B164" s="12"/>
      <c r="C164" s="12"/>
      <c r="D164"/>
      <c r="H164"/>
    </row>
    <row r="165" spans="1:8" x14ac:dyDescent="0.25">
      <c r="A165" s="12"/>
      <c r="B165" s="12"/>
      <c r="C165" s="12"/>
      <c r="D165"/>
      <c r="H165"/>
    </row>
    <row r="166" spans="1:8" x14ac:dyDescent="0.25">
      <c r="A166" s="12"/>
      <c r="B166" s="12"/>
      <c r="C166" s="12"/>
      <c r="D166"/>
      <c r="H166"/>
    </row>
    <row r="167" spans="1:8" x14ac:dyDescent="0.25">
      <c r="A167" s="12"/>
      <c r="B167" s="12"/>
      <c r="C167" s="12"/>
      <c r="D167"/>
      <c r="H167"/>
    </row>
    <row r="168" spans="1:8" x14ac:dyDescent="0.25">
      <c r="A168" s="12"/>
      <c r="B168" s="12"/>
      <c r="C168" s="12"/>
      <c r="D168"/>
      <c r="H168"/>
    </row>
    <row r="169" spans="1:8" x14ac:dyDescent="0.25">
      <c r="A169" s="12"/>
      <c r="B169" s="12"/>
      <c r="C169" s="12"/>
      <c r="D169"/>
      <c r="H169"/>
    </row>
    <row r="170" spans="1:8" x14ac:dyDescent="0.25">
      <c r="A170" s="12"/>
      <c r="B170" s="12"/>
      <c r="C170" s="12"/>
      <c r="D170"/>
      <c r="H170"/>
    </row>
    <row r="171" spans="1:8" x14ac:dyDescent="0.25">
      <c r="A171" s="12"/>
      <c r="B171" s="12"/>
      <c r="C171" s="12"/>
      <c r="D171"/>
      <c r="H171"/>
    </row>
    <row r="172" spans="1:8" x14ac:dyDescent="0.25">
      <c r="A172" s="12"/>
      <c r="B172" s="12"/>
      <c r="C172" s="12"/>
      <c r="D172"/>
      <c r="H172"/>
    </row>
    <row r="173" spans="1:8" x14ac:dyDescent="0.25">
      <c r="A173" s="12"/>
      <c r="B173" s="12"/>
      <c r="C173" s="12"/>
      <c r="D173"/>
      <c r="H173"/>
    </row>
    <row r="174" spans="1:8" x14ac:dyDescent="0.25">
      <c r="A174" s="12"/>
      <c r="B174" s="12"/>
      <c r="C174" s="12"/>
      <c r="D174"/>
      <c r="H174"/>
    </row>
    <row r="175" spans="1:8" x14ac:dyDescent="0.25">
      <c r="A175" s="12"/>
      <c r="B175" s="12"/>
      <c r="C175" s="12"/>
      <c r="D175"/>
      <c r="H175"/>
    </row>
    <row r="176" spans="1:8" x14ac:dyDescent="0.25">
      <c r="A176" s="12"/>
      <c r="B176" s="12"/>
      <c r="C176" s="12"/>
      <c r="D176"/>
      <c r="H176"/>
    </row>
    <row r="177" spans="1:8" x14ac:dyDescent="0.25">
      <c r="A177" s="12"/>
      <c r="B177" s="12"/>
      <c r="C177" s="12"/>
      <c r="D177"/>
      <c r="H177"/>
    </row>
    <row r="178" spans="1:8" x14ac:dyDescent="0.25">
      <c r="A178" s="12"/>
      <c r="B178" s="12"/>
      <c r="C178" s="12"/>
      <c r="D178"/>
      <c r="H178"/>
    </row>
    <row r="179" spans="1:8" x14ac:dyDescent="0.25">
      <c r="A179" s="12"/>
      <c r="B179" s="12"/>
      <c r="C179" s="12"/>
      <c r="D179"/>
      <c r="H179"/>
    </row>
    <row r="180" spans="1:8" x14ac:dyDescent="0.25">
      <c r="A180" s="12"/>
      <c r="B180" s="12"/>
      <c r="C180" s="12"/>
      <c r="D180"/>
      <c r="H180"/>
    </row>
    <row r="181" spans="1:8" x14ac:dyDescent="0.25">
      <c r="A181" s="12"/>
      <c r="B181" s="12"/>
      <c r="C181" s="12"/>
      <c r="D181"/>
      <c r="H181"/>
    </row>
    <row r="182" spans="1:8" x14ac:dyDescent="0.25">
      <c r="A182" s="12"/>
      <c r="B182" s="12"/>
      <c r="C182" s="12"/>
      <c r="D182"/>
      <c r="H182"/>
    </row>
    <row r="183" spans="1:8" x14ac:dyDescent="0.25">
      <c r="A183" s="12"/>
      <c r="B183" s="12"/>
      <c r="C183" s="12"/>
      <c r="D183"/>
      <c r="H183"/>
    </row>
    <row r="184" spans="1:8" x14ac:dyDescent="0.25">
      <c r="A184" s="12"/>
      <c r="B184" s="12"/>
      <c r="C184" s="12"/>
      <c r="D184"/>
      <c r="H184"/>
    </row>
    <row r="185" spans="1:8" x14ac:dyDescent="0.25">
      <c r="A185" s="12"/>
      <c r="B185" s="12"/>
      <c r="C185" s="12"/>
      <c r="D185"/>
      <c r="H185"/>
    </row>
    <row r="186" spans="1:8" x14ac:dyDescent="0.25">
      <c r="A186" s="12"/>
      <c r="B186" s="12"/>
      <c r="C186" s="12"/>
      <c r="D186"/>
      <c r="H186"/>
    </row>
    <row r="187" spans="1:8" x14ac:dyDescent="0.25">
      <c r="A187" s="12"/>
      <c r="B187" s="12"/>
      <c r="C187" s="12"/>
      <c r="D187"/>
      <c r="H187"/>
    </row>
    <row r="188" spans="1:8" x14ac:dyDescent="0.25">
      <c r="A188" s="12"/>
      <c r="B188" s="12"/>
      <c r="C188" s="12"/>
      <c r="D188"/>
      <c r="H188"/>
    </row>
    <row r="189" spans="1:8" x14ac:dyDescent="0.25">
      <c r="A189" s="12"/>
      <c r="B189" s="12"/>
      <c r="C189" s="12"/>
      <c r="D189"/>
      <c r="H189"/>
    </row>
    <row r="190" spans="1:8" x14ac:dyDescent="0.25">
      <c r="A190" s="12"/>
      <c r="B190" s="12"/>
      <c r="C190" s="12"/>
      <c r="D190"/>
      <c r="H190"/>
    </row>
    <row r="191" spans="1:8" x14ac:dyDescent="0.25">
      <c r="A191" s="12"/>
      <c r="B191" s="12"/>
      <c r="C191" s="12"/>
      <c r="D191"/>
      <c r="H191"/>
    </row>
    <row r="192" spans="1:8" x14ac:dyDescent="0.25">
      <c r="A192" s="12"/>
      <c r="B192" s="12"/>
      <c r="C192" s="12"/>
      <c r="D192"/>
      <c r="H192"/>
    </row>
    <row r="193" spans="1:8" x14ac:dyDescent="0.25">
      <c r="A193" s="12"/>
      <c r="B193" s="12"/>
      <c r="C193" s="12"/>
      <c r="D193"/>
      <c r="H193"/>
    </row>
    <row r="194" spans="1:8" x14ac:dyDescent="0.25">
      <c r="A194" s="12"/>
      <c r="B194" s="12"/>
      <c r="C194" s="12"/>
      <c r="D194"/>
      <c r="H194"/>
    </row>
    <row r="195" spans="1:8" x14ac:dyDescent="0.25">
      <c r="A195" s="12"/>
      <c r="B195" s="12"/>
      <c r="C195" s="12"/>
      <c r="D195"/>
      <c r="H195"/>
    </row>
    <row r="196" spans="1:8" x14ac:dyDescent="0.25">
      <c r="A196" s="12"/>
      <c r="B196" s="12"/>
      <c r="C196" s="12"/>
      <c r="D196"/>
      <c r="H196"/>
    </row>
    <row r="197" spans="1:8" x14ac:dyDescent="0.25">
      <c r="A197" s="12"/>
      <c r="B197" s="12"/>
      <c r="C197" s="12"/>
      <c r="D197"/>
      <c r="H197"/>
    </row>
    <row r="198" spans="1:8" x14ac:dyDescent="0.25">
      <c r="A198" s="12"/>
      <c r="B198" s="12"/>
      <c r="C198" s="12"/>
      <c r="D198"/>
      <c r="H198"/>
    </row>
    <row r="199" spans="1:8" x14ac:dyDescent="0.25">
      <c r="A199" s="12"/>
      <c r="B199" s="12"/>
      <c r="C199" s="12"/>
      <c r="D199"/>
      <c r="H199"/>
    </row>
    <row r="200" spans="1:8" x14ac:dyDescent="0.25">
      <c r="A200" s="12"/>
      <c r="B200" s="12"/>
      <c r="C200" s="12"/>
      <c r="D200"/>
      <c r="H200"/>
    </row>
    <row r="201" spans="1:8" x14ac:dyDescent="0.25">
      <c r="A201" s="12"/>
      <c r="B201" s="12"/>
      <c r="C201" s="12"/>
      <c r="D201"/>
      <c r="H201"/>
    </row>
    <row r="202" spans="1:8" x14ac:dyDescent="0.25">
      <c r="A202" s="12"/>
      <c r="B202" s="12"/>
      <c r="C202" s="12"/>
      <c r="D202"/>
      <c r="H202"/>
    </row>
    <row r="203" spans="1:8" x14ac:dyDescent="0.25">
      <c r="A203" s="12"/>
      <c r="B203" s="12"/>
      <c r="C203" s="12"/>
      <c r="D203"/>
      <c r="H203"/>
    </row>
    <row r="204" spans="1:8" x14ac:dyDescent="0.25">
      <c r="A204" s="12"/>
      <c r="B204" s="12"/>
      <c r="C204" s="12"/>
      <c r="D204"/>
      <c r="H204"/>
    </row>
    <row r="205" spans="1:8" x14ac:dyDescent="0.25">
      <c r="A205" s="12"/>
      <c r="B205" s="12"/>
      <c r="C205" s="12"/>
      <c r="D205"/>
      <c r="H205"/>
    </row>
    <row r="206" spans="1:8" x14ac:dyDescent="0.25">
      <c r="A206" s="12"/>
      <c r="B206" s="12"/>
      <c r="C206" s="12"/>
      <c r="D206"/>
      <c r="H206"/>
    </row>
    <row r="207" spans="1:8" x14ac:dyDescent="0.25">
      <c r="A207" s="12"/>
      <c r="B207" s="12"/>
      <c r="C207" s="12"/>
      <c r="D207"/>
      <c r="H207"/>
    </row>
    <row r="208" spans="1:8" x14ac:dyDescent="0.25">
      <c r="A208" s="12"/>
      <c r="B208" s="12"/>
      <c r="C208" s="12"/>
      <c r="D208"/>
      <c r="H208"/>
    </row>
    <row r="209" spans="1:8" x14ac:dyDescent="0.25">
      <c r="A209" s="12"/>
      <c r="B209" s="12"/>
      <c r="C209" s="12"/>
      <c r="D209"/>
      <c r="H209"/>
    </row>
    <row r="210" spans="1:8" x14ac:dyDescent="0.25">
      <c r="A210" s="12"/>
      <c r="B210" s="12"/>
      <c r="C210" s="12"/>
      <c r="D210"/>
      <c r="H210"/>
    </row>
    <row r="211" spans="1:8" x14ac:dyDescent="0.25">
      <c r="A211" s="12"/>
      <c r="B211" s="12"/>
      <c r="C211" s="12"/>
      <c r="D211"/>
      <c r="H211"/>
    </row>
    <row r="212" spans="1:8" x14ac:dyDescent="0.25">
      <c r="A212" s="12"/>
      <c r="B212" s="12"/>
      <c r="C212" s="12"/>
      <c r="D212"/>
      <c r="H212"/>
    </row>
    <row r="213" spans="1:8" x14ac:dyDescent="0.25">
      <c r="A213" s="12"/>
      <c r="B213" s="12"/>
      <c r="C213" s="12"/>
      <c r="D213"/>
      <c r="H213"/>
    </row>
    <row r="214" spans="1:8" x14ac:dyDescent="0.25">
      <c r="A214" s="12"/>
      <c r="B214" s="12"/>
      <c r="C214" s="12"/>
      <c r="D214"/>
      <c r="H214"/>
    </row>
    <row r="215" spans="1:8" x14ac:dyDescent="0.25">
      <c r="A215" s="12"/>
      <c r="B215" s="12"/>
      <c r="C215" s="12"/>
      <c r="D215"/>
      <c r="H215"/>
    </row>
    <row r="216" spans="1:8" x14ac:dyDescent="0.25">
      <c r="A216" s="12"/>
      <c r="B216" s="12"/>
      <c r="C216" s="12"/>
      <c r="D216"/>
      <c r="H216"/>
    </row>
    <row r="217" spans="1:8" x14ac:dyDescent="0.25">
      <c r="A217" s="12"/>
      <c r="B217" s="12"/>
      <c r="C217" s="12"/>
      <c r="D217"/>
      <c r="H217"/>
    </row>
    <row r="218" spans="1:8" x14ac:dyDescent="0.25">
      <c r="A218" s="12"/>
      <c r="B218" s="12"/>
      <c r="C218" s="12"/>
      <c r="D218"/>
      <c r="H218"/>
    </row>
    <row r="219" spans="1:8" x14ac:dyDescent="0.25">
      <c r="A219" s="12"/>
      <c r="B219" s="12"/>
      <c r="C219" s="12"/>
      <c r="D219"/>
      <c r="H219"/>
    </row>
    <row r="220" spans="1:8" x14ac:dyDescent="0.25">
      <c r="A220" s="12"/>
      <c r="B220" s="12"/>
      <c r="C220" s="12"/>
      <c r="D220"/>
      <c r="H220"/>
    </row>
    <row r="221" spans="1:8" x14ac:dyDescent="0.25">
      <c r="A221" s="12"/>
      <c r="B221" s="12"/>
      <c r="C221" s="12"/>
      <c r="D221"/>
      <c r="H221"/>
    </row>
    <row r="222" spans="1:8" x14ac:dyDescent="0.25">
      <c r="A222" s="12"/>
      <c r="B222" s="12"/>
      <c r="C222" s="12"/>
      <c r="D222"/>
      <c r="H222"/>
    </row>
    <row r="223" spans="1:8" x14ac:dyDescent="0.25">
      <c r="A223" s="12"/>
      <c r="B223" s="12"/>
      <c r="C223" s="12"/>
      <c r="D223"/>
      <c r="H223"/>
    </row>
    <row r="224" spans="1:8" x14ac:dyDescent="0.25">
      <c r="A224" s="12"/>
      <c r="B224" s="12"/>
      <c r="C224" s="12"/>
      <c r="D224"/>
      <c r="H224"/>
    </row>
    <row r="225" spans="1:8" x14ac:dyDescent="0.25">
      <c r="A225" s="12"/>
      <c r="B225" s="12"/>
      <c r="C225" s="12"/>
      <c r="D225"/>
      <c r="H225"/>
    </row>
    <row r="226" spans="1:8" x14ac:dyDescent="0.25">
      <c r="A226" s="12"/>
      <c r="B226" s="12"/>
      <c r="C226" s="12"/>
      <c r="D226"/>
      <c r="H226"/>
    </row>
    <row r="227" spans="1:8" x14ac:dyDescent="0.25">
      <c r="A227" s="12"/>
      <c r="B227" s="12"/>
      <c r="C227" s="12"/>
      <c r="D227"/>
      <c r="H227"/>
    </row>
    <row r="228" spans="1:8" x14ac:dyDescent="0.25">
      <c r="A228" s="12"/>
      <c r="B228" s="12"/>
      <c r="C228" s="12"/>
      <c r="D228"/>
      <c r="H228"/>
    </row>
    <row r="229" spans="1:8" x14ac:dyDescent="0.25">
      <c r="A229" s="12"/>
      <c r="B229" s="12"/>
      <c r="C229" s="12"/>
      <c r="D229"/>
      <c r="H229"/>
    </row>
    <row r="230" spans="1:8" x14ac:dyDescent="0.25">
      <c r="A230" s="12"/>
      <c r="B230" s="12"/>
      <c r="C230" s="12"/>
      <c r="D230"/>
      <c r="H230"/>
    </row>
    <row r="231" spans="1:8" x14ac:dyDescent="0.25">
      <c r="A231" s="12"/>
      <c r="B231" s="12"/>
      <c r="C231" s="12"/>
      <c r="D231"/>
      <c r="H231"/>
    </row>
    <row r="232" spans="1:8" x14ac:dyDescent="0.25">
      <c r="A232" s="12"/>
      <c r="B232" s="12"/>
      <c r="C232" s="12"/>
      <c r="D232"/>
      <c r="H232"/>
    </row>
    <row r="233" spans="1:8" x14ac:dyDescent="0.25">
      <c r="A233" s="12"/>
      <c r="B233" s="12"/>
      <c r="C233" s="12"/>
      <c r="D233"/>
      <c r="H233"/>
    </row>
    <row r="234" spans="1:8" x14ac:dyDescent="0.25">
      <c r="A234" s="12"/>
      <c r="B234" s="12"/>
      <c r="C234" s="12"/>
      <c r="D234"/>
      <c r="H234"/>
    </row>
    <row r="235" spans="1:8" x14ac:dyDescent="0.25">
      <c r="A235" s="12"/>
      <c r="B235" s="12"/>
      <c r="C235" s="12"/>
      <c r="D235"/>
      <c r="H235"/>
    </row>
    <row r="236" spans="1:8" x14ac:dyDescent="0.25">
      <c r="A236" s="12"/>
      <c r="B236" s="12"/>
      <c r="C236" s="12"/>
      <c r="D236"/>
      <c r="H236"/>
    </row>
    <row r="237" spans="1:8" x14ac:dyDescent="0.25">
      <c r="A237" s="12"/>
      <c r="B237" s="12"/>
      <c r="C237" s="12"/>
      <c r="D237"/>
      <c r="H237"/>
    </row>
    <row r="238" spans="1:8" x14ac:dyDescent="0.25">
      <c r="A238" s="12"/>
      <c r="B238" s="12"/>
      <c r="C238" s="12"/>
      <c r="D238"/>
      <c r="H238"/>
    </row>
    <row r="239" spans="1:8" x14ac:dyDescent="0.25">
      <c r="A239" s="12"/>
      <c r="B239" s="12"/>
      <c r="C239" s="12"/>
      <c r="D239"/>
      <c r="H239"/>
    </row>
    <row r="240" spans="1:8" x14ac:dyDescent="0.25">
      <c r="A240" s="12"/>
      <c r="B240" s="12"/>
      <c r="C240" s="12"/>
      <c r="D240"/>
      <c r="H240"/>
    </row>
    <row r="241" spans="1:8" x14ac:dyDescent="0.25">
      <c r="A241" s="12"/>
      <c r="B241" s="12"/>
      <c r="C241" s="12"/>
      <c r="D241"/>
      <c r="H241"/>
    </row>
    <row r="242" spans="1:8" x14ac:dyDescent="0.25">
      <c r="A242" s="12"/>
      <c r="B242" s="12"/>
      <c r="C242" s="12"/>
      <c r="D242"/>
      <c r="H242"/>
    </row>
    <row r="243" spans="1:8" x14ac:dyDescent="0.25">
      <c r="A243" s="12"/>
      <c r="B243" s="12"/>
      <c r="C243" s="12"/>
      <c r="D243"/>
      <c r="H243"/>
    </row>
    <row r="244" spans="1:8" x14ac:dyDescent="0.25">
      <c r="A244" s="12"/>
      <c r="B244" s="12"/>
      <c r="C244" s="12"/>
      <c r="D244"/>
      <c r="H244"/>
    </row>
    <row r="245" spans="1:8" x14ac:dyDescent="0.25">
      <c r="A245" s="12"/>
      <c r="B245" s="12"/>
      <c r="C245" s="12"/>
      <c r="D245"/>
      <c r="H245"/>
    </row>
    <row r="246" spans="1:8" x14ac:dyDescent="0.25">
      <c r="A246" s="12"/>
      <c r="B246" s="12"/>
      <c r="C246" s="12"/>
      <c r="D246"/>
      <c r="H246"/>
    </row>
    <row r="247" spans="1:8" x14ac:dyDescent="0.25">
      <c r="A247" s="12"/>
      <c r="B247" s="12"/>
      <c r="C247" s="12"/>
      <c r="D247"/>
      <c r="H247"/>
    </row>
    <row r="248" spans="1:8" x14ac:dyDescent="0.25">
      <c r="A248" s="12"/>
      <c r="B248" s="12"/>
      <c r="C248" s="12"/>
      <c r="D248"/>
      <c r="H248"/>
    </row>
    <row r="249" spans="1:8" x14ac:dyDescent="0.25">
      <c r="A249" s="12"/>
      <c r="B249" s="12"/>
      <c r="C249" s="12"/>
      <c r="D249"/>
      <c r="H249"/>
    </row>
    <row r="250" spans="1:8" x14ac:dyDescent="0.25">
      <c r="A250" s="12"/>
      <c r="B250" s="12"/>
      <c r="C250" s="12"/>
      <c r="D250"/>
      <c r="H250"/>
    </row>
    <row r="251" spans="1:8" x14ac:dyDescent="0.25">
      <c r="A251" s="12"/>
      <c r="B251" s="12"/>
      <c r="C251" s="12"/>
      <c r="D251"/>
      <c r="H251"/>
    </row>
    <row r="252" spans="1:8" x14ac:dyDescent="0.25">
      <c r="A252" s="12"/>
      <c r="B252" s="12"/>
      <c r="C252" s="12"/>
      <c r="D252"/>
      <c r="H252"/>
    </row>
    <row r="253" spans="1:8" x14ac:dyDescent="0.25">
      <c r="A253" s="12"/>
      <c r="B253" s="12"/>
      <c r="C253" s="12"/>
      <c r="D253"/>
      <c r="H253"/>
    </row>
    <row r="254" spans="1:8" x14ac:dyDescent="0.25">
      <c r="A254" s="12"/>
      <c r="B254" s="12"/>
      <c r="C254" s="12"/>
      <c r="D254"/>
      <c r="H254"/>
    </row>
    <row r="255" spans="1:8" x14ac:dyDescent="0.25">
      <c r="A255" s="12"/>
      <c r="B255" s="12"/>
      <c r="C255" s="12"/>
      <c r="D255"/>
      <c r="H255"/>
    </row>
    <row r="256" spans="1:8" x14ac:dyDescent="0.25">
      <c r="A256" s="12"/>
      <c r="B256" s="12"/>
      <c r="C256" s="12"/>
      <c r="D256"/>
      <c r="H256"/>
    </row>
    <row r="257" spans="1:8" x14ac:dyDescent="0.25">
      <c r="A257" s="12"/>
      <c r="B257" s="12"/>
      <c r="C257" s="12"/>
      <c r="D257"/>
      <c r="H257"/>
    </row>
    <row r="258" spans="1:8" x14ac:dyDescent="0.25">
      <c r="A258" s="12"/>
      <c r="B258" s="12"/>
      <c r="C258" s="12"/>
      <c r="D258"/>
      <c r="H258"/>
    </row>
    <row r="259" spans="1:8" x14ac:dyDescent="0.25">
      <c r="A259" s="12"/>
      <c r="B259" s="12"/>
      <c r="C259" s="12"/>
      <c r="D259"/>
      <c r="H259"/>
    </row>
    <row r="260" spans="1:8" x14ac:dyDescent="0.25">
      <c r="A260" s="12"/>
      <c r="B260" s="12"/>
      <c r="C260" s="12"/>
      <c r="D260"/>
      <c r="H260"/>
    </row>
    <row r="261" spans="1:8" x14ac:dyDescent="0.25">
      <c r="A261" s="12"/>
      <c r="B261" s="12"/>
      <c r="C261" s="12"/>
      <c r="D261"/>
      <c r="H261"/>
    </row>
    <row r="262" spans="1:8" x14ac:dyDescent="0.25">
      <c r="A262" s="12"/>
      <c r="B262" s="12"/>
      <c r="C262" s="12"/>
      <c r="D262"/>
      <c r="H262"/>
    </row>
    <row r="263" spans="1:8" x14ac:dyDescent="0.25">
      <c r="A263" s="12"/>
      <c r="B263" s="12"/>
      <c r="C263" s="12"/>
      <c r="D263"/>
      <c r="H263"/>
    </row>
    <row r="264" spans="1:8" x14ac:dyDescent="0.25">
      <c r="A264" s="12"/>
      <c r="B264" s="12"/>
      <c r="C264" s="12"/>
      <c r="D264"/>
      <c r="H264"/>
    </row>
    <row r="265" spans="1:8" x14ac:dyDescent="0.25">
      <c r="A265" s="12"/>
      <c r="B265" s="12"/>
      <c r="C265" s="12"/>
      <c r="D265"/>
      <c r="H265"/>
    </row>
    <row r="266" spans="1:8" x14ac:dyDescent="0.25">
      <c r="A266" s="12"/>
      <c r="B266" s="12"/>
      <c r="C266" s="12"/>
      <c r="D266"/>
      <c r="H266"/>
    </row>
    <row r="267" spans="1:8" x14ac:dyDescent="0.25">
      <c r="A267" s="12"/>
      <c r="B267" s="12"/>
      <c r="C267" s="12"/>
      <c r="D267"/>
      <c r="H267"/>
    </row>
    <row r="268" spans="1:8" x14ac:dyDescent="0.25">
      <c r="A268" s="12"/>
      <c r="B268" s="12"/>
      <c r="C268" s="12"/>
      <c r="D268"/>
      <c r="H268"/>
    </row>
    <row r="269" spans="1:8" x14ac:dyDescent="0.25">
      <c r="A269" s="12"/>
      <c r="B269" s="12"/>
      <c r="C269" s="12"/>
      <c r="D269"/>
      <c r="H269"/>
    </row>
    <row r="270" spans="1:8" x14ac:dyDescent="0.25">
      <c r="A270" s="12"/>
      <c r="B270" s="12"/>
      <c r="C270" s="12"/>
      <c r="D270"/>
      <c r="H270"/>
    </row>
    <row r="271" spans="1:8" x14ac:dyDescent="0.25">
      <c r="A271" s="12"/>
      <c r="B271" s="12"/>
      <c r="C271" s="12"/>
      <c r="D271"/>
      <c r="H271"/>
    </row>
    <row r="272" spans="1:8" x14ac:dyDescent="0.25">
      <c r="A272" s="12"/>
      <c r="B272" s="12"/>
      <c r="C272" s="12"/>
      <c r="D272"/>
      <c r="H272"/>
    </row>
    <row r="273" spans="1:8" x14ac:dyDescent="0.25">
      <c r="A273" s="12"/>
      <c r="B273" s="12"/>
      <c r="C273" s="12"/>
      <c r="D273"/>
      <c r="H273"/>
    </row>
    <row r="274" spans="1:8" x14ac:dyDescent="0.25">
      <c r="A274" s="12"/>
      <c r="B274" s="12"/>
      <c r="C274" s="12"/>
      <c r="D274"/>
      <c r="H274"/>
    </row>
    <row r="275" spans="1:8" x14ac:dyDescent="0.25">
      <c r="A275" s="12"/>
      <c r="B275" s="12"/>
      <c r="C275" s="12"/>
      <c r="D275"/>
      <c r="H275"/>
    </row>
    <row r="276" spans="1:8" x14ac:dyDescent="0.25">
      <c r="A276" s="12"/>
      <c r="B276" s="12"/>
      <c r="C276" s="12"/>
      <c r="D276"/>
      <c r="H276"/>
    </row>
    <row r="277" spans="1:8" x14ac:dyDescent="0.25">
      <c r="A277" s="12"/>
      <c r="B277" s="12"/>
      <c r="C277" s="12"/>
      <c r="D277"/>
      <c r="H277"/>
    </row>
    <row r="278" spans="1:8" x14ac:dyDescent="0.25">
      <c r="A278" s="12"/>
      <c r="B278" s="12"/>
      <c r="C278" s="12"/>
      <c r="D278"/>
      <c r="H278"/>
    </row>
    <row r="279" spans="1:8" x14ac:dyDescent="0.25">
      <c r="A279" s="12"/>
      <c r="B279" s="12"/>
      <c r="C279" s="12"/>
      <c r="D279"/>
      <c r="H279"/>
    </row>
    <row r="280" spans="1:8" x14ac:dyDescent="0.25">
      <c r="A280" s="12"/>
      <c r="B280" s="12"/>
      <c r="C280" s="12"/>
      <c r="D280"/>
      <c r="H280"/>
    </row>
    <row r="281" spans="1:8" x14ac:dyDescent="0.25">
      <c r="A281" s="12"/>
      <c r="B281" s="12"/>
      <c r="C281" s="12"/>
      <c r="D281"/>
      <c r="H281"/>
    </row>
    <row r="282" spans="1:8" x14ac:dyDescent="0.25">
      <c r="A282" s="12"/>
      <c r="B282" s="12"/>
      <c r="C282" s="12"/>
      <c r="D282"/>
      <c r="H282"/>
    </row>
    <row r="283" spans="1:8" x14ac:dyDescent="0.25">
      <c r="A283" s="12"/>
      <c r="B283" s="12"/>
      <c r="C283" s="12"/>
      <c r="D283"/>
      <c r="H283"/>
    </row>
    <row r="284" spans="1:8" x14ac:dyDescent="0.25">
      <c r="A284" s="12"/>
      <c r="B284" s="12"/>
      <c r="C284" s="12"/>
      <c r="D284"/>
      <c r="H284"/>
    </row>
    <row r="285" spans="1:8" x14ac:dyDescent="0.25">
      <c r="A285" s="12"/>
      <c r="B285" s="12"/>
      <c r="C285" s="12"/>
      <c r="D285"/>
      <c r="H285"/>
    </row>
    <row r="286" spans="1:8" x14ac:dyDescent="0.25">
      <c r="A286" s="12"/>
      <c r="B286" s="12"/>
      <c r="C286" s="12"/>
      <c r="D286"/>
      <c r="H286"/>
    </row>
    <row r="287" spans="1:8" x14ac:dyDescent="0.25">
      <c r="A287" s="12"/>
      <c r="B287" s="12"/>
      <c r="C287" s="12"/>
      <c r="D287"/>
      <c r="H287"/>
    </row>
    <row r="288" spans="1:8" x14ac:dyDescent="0.25">
      <c r="A288" s="12"/>
      <c r="B288" s="12"/>
      <c r="C288" s="12"/>
      <c r="D288"/>
      <c r="H288"/>
    </row>
    <row r="289" spans="1:8" x14ac:dyDescent="0.25">
      <c r="A289" s="12"/>
      <c r="B289" s="12"/>
      <c r="C289" s="12"/>
      <c r="D289"/>
      <c r="H289"/>
    </row>
    <row r="290" spans="1:8" x14ac:dyDescent="0.25">
      <c r="A290" s="12"/>
      <c r="B290" s="12"/>
      <c r="C290" s="12"/>
      <c r="D290"/>
      <c r="H290"/>
    </row>
    <row r="291" spans="1:8" x14ac:dyDescent="0.25">
      <c r="A291" s="12"/>
      <c r="B291" s="12"/>
      <c r="C291" s="12"/>
      <c r="D291"/>
      <c r="H291"/>
    </row>
    <row r="292" spans="1:8" x14ac:dyDescent="0.25">
      <c r="A292" s="12"/>
      <c r="B292" s="12"/>
      <c r="C292" s="12"/>
      <c r="D292"/>
      <c r="H292"/>
    </row>
    <row r="293" spans="1:8" x14ac:dyDescent="0.25">
      <c r="A293" s="12"/>
      <c r="B293" s="12"/>
      <c r="C293" s="12"/>
      <c r="D293"/>
      <c r="H293"/>
    </row>
    <row r="294" spans="1:8" x14ac:dyDescent="0.25">
      <c r="A294" s="12"/>
      <c r="B294" s="12"/>
      <c r="C294" s="12"/>
      <c r="D294"/>
      <c r="H294"/>
    </row>
    <row r="295" spans="1:8" x14ac:dyDescent="0.25">
      <c r="A295" s="12"/>
      <c r="B295" s="12"/>
      <c r="C295" s="12"/>
      <c r="D295"/>
      <c r="H295"/>
    </row>
    <row r="296" spans="1:8" x14ac:dyDescent="0.25">
      <c r="A296" s="12"/>
      <c r="B296" s="12"/>
      <c r="C296" s="12"/>
      <c r="D296"/>
      <c r="H296"/>
    </row>
    <row r="297" spans="1:8" x14ac:dyDescent="0.25">
      <c r="A297" s="12"/>
      <c r="B297" s="12"/>
      <c r="C297" s="12"/>
      <c r="D297"/>
      <c r="H297"/>
    </row>
    <row r="298" spans="1:8" x14ac:dyDescent="0.25">
      <c r="A298" s="12"/>
      <c r="B298" s="12"/>
      <c r="C298" s="12"/>
      <c r="D298"/>
      <c r="H298"/>
    </row>
    <row r="299" spans="1:8" x14ac:dyDescent="0.25">
      <c r="A299" s="12"/>
      <c r="B299" s="12"/>
      <c r="C299" s="12"/>
      <c r="D299"/>
      <c r="H299"/>
    </row>
    <row r="300" spans="1:8" x14ac:dyDescent="0.25">
      <c r="A300" s="12"/>
      <c r="B300" s="12"/>
      <c r="C300" s="12"/>
      <c r="D300"/>
      <c r="H300"/>
    </row>
    <row r="301" spans="1:8" x14ac:dyDescent="0.25">
      <c r="A301" s="12"/>
      <c r="B301" s="12"/>
      <c r="C301" s="12"/>
      <c r="D301"/>
      <c r="H301"/>
    </row>
    <row r="302" spans="1:8" x14ac:dyDescent="0.25">
      <c r="A302" s="12"/>
      <c r="B302" s="12"/>
      <c r="C302" s="12"/>
      <c r="D302"/>
      <c r="H302"/>
    </row>
    <row r="303" spans="1:8" x14ac:dyDescent="0.25">
      <c r="A303" s="12"/>
      <c r="B303" s="12"/>
      <c r="C303" s="12"/>
      <c r="D303"/>
      <c r="H303"/>
    </row>
    <row r="304" spans="1:8" x14ac:dyDescent="0.25">
      <c r="A304" s="12"/>
      <c r="B304" s="12"/>
      <c r="C304" s="12"/>
      <c r="D304"/>
      <c r="H304"/>
    </row>
    <row r="305" spans="1:8" x14ac:dyDescent="0.25">
      <c r="A305" s="12"/>
      <c r="B305" s="12"/>
      <c r="C305" s="12"/>
      <c r="D305"/>
      <c r="H305"/>
    </row>
    <row r="306" spans="1:8" x14ac:dyDescent="0.25">
      <c r="A306" s="12"/>
      <c r="B306" s="12"/>
      <c r="C306" s="12"/>
      <c r="D306"/>
      <c r="H306"/>
    </row>
    <row r="307" spans="1:8" x14ac:dyDescent="0.25">
      <c r="A307" s="12"/>
      <c r="B307" s="12"/>
      <c r="C307" s="12"/>
      <c r="D307"/>
      <c r="H307"/>
    </row>
    <row r="308" spans="1:8" x14ac:dyDescent="0.25">
      <c r="A308" s="12"/>
      <c r="B308" s="12"/>
      <c r="C308" s="12"/>
      <c r="D308"/>
      <c r="H308"/>
    </row>
    <row r="309" spans="1:8" x14ac:dyDescent="0.25">
      <c r="A309" s="12"/>
      <c r="B309" s="12"/>
      <c r="C309" s="12"/>
      <c r="D309"/>
      <c r="H309"/>
    </row>
    <row r="310" spans="1:8" x14ac:dyDescent="0.25">
      <c r="A310" s="12"/>
      <c r="B310" s="12"/>
      <c r="C310" s="12"/>
      <c r="D310"/>
      <c r="H310"/>
    </row>
    <row r="311" spans="1:8" x14ac:dyDescent="0.25">
      <c r="A311" s="12"/>
      <c r="B311" s="12"/>
      <c r="C311" s="12"/>
      <c r="D311"/>
      <c r="H311"/>
    </row>
    <row r="312" spans="1:8" x14ac:dyDescent="0.25">
      <c r="A312" s="12"/>
      <c r="B312" s="12"/>
      <c r="C312" s="12"/>
      <c r="D312"/>
      <c r="H312"/>
    </row>
    <row r="313" spans="1:8" x14ac:dyDescent="0.25">
      <c r="A313" s="12"/>
      <c r="B313" s="12"/>
      <c r="C313" s="12"/>
      <c r="D313"/>
      <c r="H313"/>
    </row>
    <row r="314" spans="1:8" x14ac:dyDescent="0.25">
      <c r="A314" s="12"/>
      <c r="B314" s="12"/>
      <c r="C314" s="12"/>
      <c r="D314"/>
      <c r="H314"/>
    </row>
    <row r="315" spans="1:8" x14ac:dyDescent="0.25">
      <c r="A315" s="12"/>
      <c r="B315" s="12"/>
      <c r="C315" s="12"/>
      <c r="D315"/>
      <c r="H315"/>
    </row>
    <row r="316" spans="1:8" x14ac:dyDescent="0.25">
      <c r="A316" s="12"/>
      <c r="B316" s="12"/>
      <c r="C316" s="12"/>
      <c r="D316"/>
      <c r="H316"/>
    </row>
    <row r="317" spans="1:8" x14ac:dyDescent="0.25">
      <c r="A317" s="12"/>
      <c r="B317" s="12"/>
      <c r="C317" s="12"/>
      <c r="D317"/>
      <c r="H317"/>
    </row>
    <row r="318" spans="1:8" x14ac:dyDescent="0.25">
      <c r="A318" s="12"/>
      <c r="B318" s="12"/>
      <c r="C318" s="12"/>
      <c r="D318"/>
      <c r="H318"/>
    </row>
    <row r="319" spans="1:8" x14ac:dyDescent="0.25">
      <c r="A319" s="12"/>
      <c r="B319" s="12"/>
      <c r="C319" s="12"/>
      <c r="D319"/>
      <c r="H319"/>
    </row>
    <row r="320" spans="1:8" x14ac:dyDescent="0.25">
      <c r="A320" s="12"/>
      <c r="B320" s="12"/>
      <c r="C320" s="12"/>
      <c r="D320"/>
      <c r="H320"/>
    </row>
    <row r="321" spans="1:8" x14ac:dyDescent="0.25">
      <c r="A321" s="12"/>
      <c r="B321" s="12"/>
      <c r="C321" s="12"/>
      <c r="D321"/>
      <c r="H321"/>
    </row>
    <row r="322" spans="1:8" x14ac:dyDescent="0.25">
      <c r="A322" s="12"/>
      <c r="B322" s="12"/>
      <c r="C322" s="12"/>
      <c r="D322"/>
      <c r="H322"/>
    </row>
    <row r="323" spans="1:8" x14ac:dyDescent="0.25">
      <c r="A323" s="12"/>
      <c r="B323" s="12"/>
      <c r="C323" s="12"/>
      <c r="D323"/>
      <c r="H323"/>
    </row>
    <row r="324" spans="1:8" x14ac:dyDescent="0.25">
      <c r="A324" s="12"/>
      <c r="B324" s="12"/>
      <c r="C324" s="12"/>
      <c r="D324"/>
      <c r="H324"/>
    </row>
    <row r="325" spans="1:8" x14ac:dyDescent="0.25">
      <c r="A325" s="12"/>
      <c r="B325" s="12"/>
      <c r="C325" s="12"/>
      <c r="D325"/>
      <c r="H325"/>
    </row>
    <row r="326" spans="1:8" x14ac:dyDescent="0.25">
      <c r="A326" s="12"/>
      <c r="B326" s="12"/>
      <c r="C326" s="12"/>
      <c r="D326"/>
      <c r="H326"/>
    </row>
    <row r="327" spans="1:8" x14ac:dyDescent="0.25">
      <c r="A327" s="12"/>
      <c r="B327" s="12"/>
      <c r="C327" s="12"/>
      <c r="D327"/>
      <c r="H327"/>
    </row>
    <row r="328" spans="1:8" x14ac:dyDescent="0.25">
      <c r="A328" s="12"/>
      <c r="B328" s="12"/>
      <c r="C328" s="12"/>
      <c r="D328"/>
      <c r="H328"/>
    </row>
    <row r="329" spans="1:8" x14ac:dyDescent="0.25">
      <c r="A329" s="12"/>
      <c r="B329" s="12"/>
      <c r="C329" s="12"/>
      <c r="D329"/>
      <c r="H329"/>
    </row>
    <row r="330" spans="1:8" x14ac:dyDescent="0.25">
      <c r="A330" s="12"/>
      <c r="B330" s="12"/>
      <c r="C330" s="12"/>
      <c r="D330"/>
      <c r="H330"/>
    </row>
    <row r="331" spans="1:8" x14ac:dyDescent="0.25">
      <c r="A331" s="12"/>
      <c r="B331" s="12"/>
      <c r="C331" s="12"/>
      <c r="D331"/>
      <c r="H331"/>
    </row>
    <row r="332" spans="1:8" x14ac:dyDescent="0.25">
      <c r="A332" s="12"/>
      <c r="B332" s="12"/>
      <c r="C332" s="12"/>
      <c r="D332"/>
      <c r="H332"/>
    </row>
    <row r="333" spans="1:8" x14ac:dyDescent="0.25">
      <c r="A333" s="12"/>
      <c r="B333" s="12"/>
      <c r="C333" s="12"/>
      <c r="D333"/>
      <c r="H333"/>
    </row>
    <row r="334" spans="1:8" x14ac:dyDescent="0.25">
      <c r="A334" s="12"/>
      <c r="B334" s="12"/>
      <c r="C334" s="12"/>
      <c r="D334"/>
      <c r="H334"/>
    </row>
    <row r="335" spans="1:8" x14ac:dyDescent="0.25">
      <c r="A335" s="12"/>
      <c r="B335" s="12"/>
      <c r="C335" s="12"/>
      <c r="D335"/>
      <c r="H335"/>
    </row>
    <row r="336" spans="1:8" x14ac:dyDescent="0.25">
      <c r="A336" s="12"/>
      <c r="B336" s="12"/>
      <c r="C336" s="12"/>
      <c r="D336"/>
      <c r="H336"/>
    </row>
    <row r="337" spans="1:8" x14ac:dyDescent="0.25">
      <c r="A337" s="12"/>
      <c r="B337" s="12"/>
      <c r="C337" s="12"/>
      <c r="D337"/>
      <c r="H337"/>
    </row>
    <row r="338" spans="1:8" x14ac:dyDescent="0.25">
      <c r="A338" s="12"/>
      <c r="B338" s="12"/>
      <c r="C338" s="12"/>
      <c r="D338"/>
      <c r="H338"/>
    </row>
    <row r="339" spans="1:8" x14ac:dyDescent="0.25">
      <c r="A339" s="12"/>
      <c r="B339" s="12"/>
      <c r="C339" s="12"/>
      <c r="D339"/>
      <c r="H339"/>
    </row>
    <row r="340" spans="1:8" x14ac:dyDescent="0.25">
      <c r="A340" s="12"/>
      <c r="B340" s="12"/>
      <c r="C340" s="12"/>
      <c r="D340"/>
      <c r="H340"/>
    </row>
    <row r="341" spans="1:8" x14ac:dyDescent="0.25">
      <c r="A341" s="12"/>
      <c r="B341" s="12"/>
      <c r="C341" s="12"/>
      <c r="D341"/>
      <c r="H341"/>
    </row>
    <row r="342" spans="1:8" x14ac:dyDescent="0.25">
      <c r="A342" s="12"/>
      <c r="B342" s="12"/>
      <c r="C342" s="12"/>
      <c r="D342"/>
      <c r="H342"/>
    </row>
    <row r="343" spans="1:8" x14ac:dyDescent="0.25">
      <c r="A343" s="12"/>
      <c r="B343" s="12"/>
      <c r="C343" s="12"/>
      <c r="D343"/>
      <c r="H343"/>
    </row>
    <row r="344" spans="1:8" x14ac:dyDescent="0.25">
      <c r="A344" s="12"/>
      <c r="B344" s="12"/>
      <c r="C344" s="12"/>
      <c r="D344"/>
      <c r="H344"/>
    </row>
    <row r="345" spans="1:8" x14ac:dyDescent="0.25">
      <c r="A345" s="12"/>
      <c r="B345" s="12"/>
      <c r="C345" s="12"/>
      <c r="D345"/>
      <c r="H345"/>
    </row>
    <row r="346" spans="1:8" x14ac:dyDescent="0.25">
      <c r="A346" s="12"/>
      <c r="B346" s="12"/>
      <c r="C346" s="12"/>
      <c r="D346"/>
      <c r="H346"/>
    </row>
    <row r="347" spans="1:8" x14ac:dyDescent="0.25">
      <c r="A347" s="12"/>
      <c r="B347" s="12"/>
      <c r="C347" s="12"/>
      <c r="D347"/>
      <c r="H347"/>
    </row>
    <row r="348" spans="1:8" x14ac:dyDescent="0.25">
      <c r="A348" s="12"/>
      <c r="B348" s="12"/>
      <c r="C348" s="12"/>
      <c r="D348"/>
      <c r="H348"/>
    </row>
    <row r="349" spans="1:8" x14ac:dyDescent="0.25">
      <c r="A349" s="12"/>
      <c r="B349" s="12"/>
      <c r="C349" s="12"/>
      <c r="D349"/>
      <c r="H349"/>
    </row>
    <row r="350" spans="1:8" x14ac:dyDescent="0.25">
      <c r="A350" s="12"/>
      <c r="B350" s="12"/>
      <c r="C350" s="12"/>
      <c r="D350"/>
      <c r="H350"/>
    </row>
    <row r="351" spans="1:8" x14ac:dyDescent="0.25">
      <c r="A351" s="12"/>
      <c r="B351" s="12"/>
      <c r="C351" s="12"/>
      <c r="D351"/>
      <c r="H351"/>
    </row>
    <row r="352" spans="1:8" x14ac:dyDescent="0.25">
      <c r="A352" s="12"/>
      <c r="B352" s="12"/>
      <c r="C352" s="12"/>
      <c r="D352"/>
      <c r="H352"/>
    </row>
    <row r="353" spans="1:8" x14ac:dyDescent="0.25">
      <c r="A353" s="12"/>
      <c r="B353" s="12"/>
      <c r="C353" s="12"/>
      <c r="D353"/>
      <c r="H353"/>
    </row>
    <row r="354" spans="1:8" x14ac:dyDescent="0.25">
      <c r="A354" s="12"/>
      <c r="B354" s="12"/>
      <c r="C354" s="12"/>
      <c r="D354"/>
      <c r="H354"/>
    </row>
    <row r="355" spans="1:8" x14ac:dyDescent="0.25">
      <c r="A355" s="12"/>
      <c r="B355" s="12"/>
      <c r="C355" s="12"/>
      <c r="D355"/>
      <c r="H355"/>
    </row>
    <row r="356" spans="1:8" x14ac:dyDescent="0.25">
      <c r="A356" s="12"/>
      <c r="B356" s="12"/>
      <c r="C356" s="12"/>
      <c r="D356"/>
      <c r="H356"/>
    </row>
    <row r="357" spans="1:8" x14ac:dyDescent="0.25">
      <c r="A357" s="12"/>
      <c r="B357" s="12"/>
      <c r="C357" s="12"/>
      <c r="D357"/>
      <c r="H357"/>
    </row>
    <row r="358" spans="1:8" x14ac:dyDescent="0.25">
      <c r="A358" s="12"/>
      <c r="B358" s="12"/>
      <c r="C358" s="12"/>
      <c r="D358"/>
      <c r="H358"/>
    </row>
    <row r="359" spans="1:8" x14ac:dyDescent="0.25">
      <c r="A359" s="12"/>
      <c r="B359" s="12"/>
      <c r="C359" s="12"/>
      <c r="D359"/>
      <c r="H359"/>
    </row>
    <row r="360" spans="1:8" x14ac:dyDescent="0.25">
      <c r="A360" s="12"/>
      <c r="B360" s="12"/>
      <c r="C360" s="12"/>
      <c r="D360"/>
      <c r="H360"/>
    </row>
    <row r="361" spans="1:8" x14ac:dyDescent="0.25">
      <c r="A361" s="12"/>
      <c r="B361" s="12"/>
      <c r="C361" s="12"/>
      <c r="D361"/>
      <c r="H361"/>
    </row>
    <row r="362" spans="1:8" x14ac:dyDescent="0.25">
      <c r="A362" s="12"/>
      <c r="B362" s="12"/>
      <c r="C362" s="12"/>
      <c r="D362"/>
      <c r="H362"/>
    </row>
    <row r="363" spans="1:8" x14ac:dyDescent="0.25">
      <c r="A363" s="12"/>
      <c r="B363" s="12"/>
      <c r="C363" s="12"/>
      <c r="D363"/>
      <c r="H363"/>
    </row>
    <row r="364" spans="1:8" x14ac:dyDescent="0.25">
      <c r="A364" s="12"/>
      <c r="B364" s="12"/>
      <c r="C364" s="12"/>
      <c r="D364"/>
      <c r="H364"/>
    </row>
    <row r="365" spans="1:8" x14ac:dyDescent="0.25">
      <c r="A365" s="12"/>
      <c r="B365" s="12"/>
      <c r="C365" s="12"/>
      <c r="D365"/>
      <c r="H365"/>
    </row>
    <row r="366" spans="1:8" x14ac:dyDescent="0.25">
      <c r="A366" s="12"/>
      <c r="B366" s="12"/>
      <c r="C366" s="12"/>
      <c r="D366"/>
      <c r="H366"/>
    </row>
    <row r="367" spans="1:8" x14ac:dyDescent="0.25">
      <c r="A367" s="12"/>
      <c r="B367" s="12"/>
      <c r="C367" s="12"/>
      <c r="D367"/>
      <c r="H367"/>
    </row>
    <row r="368" spans="1:8" x14ac:dyDescent="0.25">
      <c r="A368" s="12"/>
      <c r="B368" s="12"/>
      <c r="C368" s="12"/>
      <c r="D368"/>
      <c r="H368"/>
    </row>
    <row r="369" spans="1:8" x14ac:dyDescent="0.25">
      <c r="A369" s="12"/>
      <c r="B369" s="12"/>
      <c r="C369" s="12"/>
      <c r="D369"/>
      <c r="H369"/>
    </row>
    <row r="370" spans="1:8" x14ac:dyDescent="0.25">
      <c r="A370" s="12"/>
      <c r="B370" s="12"/>
      <c r="C370" s="12"/>
      <c r="D370"/>
      <c r="H370"/>
    </row>
    <row r="371" spans="1:8" x14ac:dyDescent="0.25">
      <c r="A371" s="12"/>
      <c r="B371" s="12"/>
      <c r="C371" s="12"/>
      <c r="D371"/>
      <c r="H371"/>
    </row>
    <row r="372" spans="1:8" x14ac:dyDescent="0.25">
      <c r="A372" s="12"/>
      <c r="B372" s="12"/>
      <c r="C372" s="12"/>
      <c r="D372"/>
      <c r="H372"/>
    </row>
    <row r="373" spans="1:8" x14ac:dyDescent="0.25">
      <c r="A373" s="12"/>
      <c r="B373" s="12"/>
      <c r="C373" s="12"/>
      <c r="D373"/>
      <c r="H373"/>
    </row>
    <row r="374" spans="1:8" x14ac:dyDescent="0.25">
      <c r="A374" s="12"/>
      <c r="B374" s="12"/>
      <c r="C374" s="12"/>
      <c r="D374"/>
      <c r="H374"/>
    </row>
    <row r="375" spans="1:8" x14ac:dyDescent="0.25">
      <c r="A375" s="12"/>
      <c r="B375" s="12"/>
      <c r="C375" s="12"/>
      <c r="D375"/>
      <c r="H375"/>
    </row>
    <row r="376" spans="1:8" x14ac:dyDescent="0.25">
      <c r="A376" s="12"/>
      <c r="B376" s="12"/>
      <c r="C376" s="12"/>
      <c r="D376"/>
      <c r="H376"/>
    </row>
    <row r="377" spans="1:8" x14ac:dyDescent="0.25">
      <c r="A377" s="12"/>
      <c r="B377" s="12"/>
      <c r="C377" s="12"/>
      <c r="D377"/>
      <c r="H377"/>
    </row>
    <row r="378" spans="1:8" x14ac:dyDescent="0.25">
      <c r="A378" s="12"/>
      <c r="B378" s="12"/>
      <c r="C378" s="12"/>
      <c r="D378"/>
      <c r="H378"/>
    </row>
    <row r="379" spans="1:8" x14ac:dyDescent="0.25">
      <c r="A379" s="12"/>
      <c r="B379" s="12"/>
      <c r="C379" s="12"/>
      <c r="D379"/>
      <c r="H379"/>
    </row>
    <row r="380" spans="1:8" x14ac:dyDescent="0.25">
      <c r="A380" s="12"/>
      <c r="B380" s="12"/>
      <c r="C380" s="12"/>
      <c r="D380"/>
      <c r="H380"/>
    </row>
    <row r="381" spans="1:8" x14ac:dyDescent="0.25">
      <c r="A381" s="12"/>
      <c r="B381" s="12"/>
      <c r="C381" s="12"/>
      <c r="D381"/>
      <c r="H381"/>
    </row>
    <row r="382" spans="1:8" x14ac:dyDescent="0.25">
      <c r="A382" s="12"/>
      <c r="B382" s="12"/>
      <c r="C382" s="12"/>
      <c r="D382"/>
      <c r="H382"/>
    </row>
    <row r="383" spans="1:8" x14ac:dyDescent="0.25">
      <c r="A383" s="12"/>
      <c r="B383" s="12"/>
      <c r="C383" s="12"/>
      <c r="D383"/>
      <c r="H383"/>
    </row>
    <row r="384" spans="1:8" x14ac:dyDescent="0.25">
      <c r="A384" s="12"/>
      <c r="B384" s="12"/>
      <c r="C384" s="12"/>
      <c r="D384"/>
      <c r="H384"/>
    </row>
    <row r="385" spans="1:8" x14ac:dyDescent="0.25">
      <c r="A385" s="12"/>
      <c r="B385" s="12"/>
      <c r="C385" s="12"/>
      <c r="D385"/>
      <c r="H385"/>
    </row>
    <row r="386" spans="1:8" x14ac:dyDescent="0.25">
      <c r="A386" s="12"/>
      <c r="B386" s="12"/>
      <c r="C386" s="12"/>
      <c r="D386"/>
      <c r="H386"/>
    </row>
    <row r="387" spans="1:8" x14ac:dyDescent="0.25">
      <c r="A387" s="12"/>
      <c r="B387" s="12"/>
      <c r="C387" s="12"/>
      <c r="D387"/>
      <c r="H387"/>
    </row>
    <row r="388" spans="1:8" x14ac:dyDescent="0.25">
      <c r="A388" s="12"/>
      <c r="B388" s="12"/>
      <c r="C388" s="12"/>
      <c r="D388"/>
      <c r="H388"/>
    </row>
    <row r="389" spans="1:8" x14ac:dyDescent="0.25">
      <c r="A389" s="12"/>
      <c r="B389" s="12"/>
      <c r="C389" s="12"/>
      <c r="D389"/>
      <c r="H389"/>
    </row>
    <row r="390" spans="1:8" x14ac:dyDescent="0.25">
      <c r="A390" s="12"/>
      <c r="B390" s="12"/>
      <c r="C390" s="12"/>
      <c r="D390"/>
      <c r="H390"/>
    </row>
    <row r="391" spans="1:8" x14ac:dyDescent="0.25">
      <c r="A391" s="12"/>
      <c r="B391" s="12"/>
      <c r="C391" s="12"/>
      <c r="D391"/>
      <c r="H391"/>
    </row>
    <row r="392" spans="1:8" x14ac:dyDescent="0.25">
      <c r="A392" s="12"/>
      <c r="B392" s="12"/>
      <c r="C392" s="12"/>
      <c r="D392"/>
      <c r="H392"/>
    </row>
    <row r="393" spans="1:8" x14ac:dyDescent="0.25">
      <c r="A393" s="12"/>
      <c r="B393" s="12"/>
      <c r="C393" s="12"/>
      <c r="D393"/>
      <c r="H393"/>
    </row>
    <row r="394" spans="1:8" x14ac:dyDescent="0.25">
      <c r="A394" s="12"/>
      <c r="B394" s="12"/>
      <c r="C394" s="12"/>
      <c r="D394"/>
      <c r="H394"/>
    </row>
    <row r="395" spans="1:8" x14ac:dyDescent="0.25">
      <c r="A395" s="12"/>
      <c r="B395" s="12"/>
      <c r="C395" s="12"/>
      <c r="D395"/>
      <c r="H395"/>
    </row>
    <row r="396" spans="1:8" x14ac:dyDescent="0.25">
      <c r="A396" s="12"/>
      <c r="B396" s="12"/>
      <c r="C396" s="12"/>
      <c r="D396"/>
      <c r="H396"/>
    </row>
    <row r="397" spans="1:8" x14ac:dyDescent="0.25">
      <c r="A397" s="12"/>
      <c r="B397" s="12"/>
      <c r="C397" s="12"/>
      <c r="D397"/>
      <c r="H397"/>
    </row>
    <row r="398" spans="1:8" x14ac:dyDescent="0.25">
      <c r="A398" s="12"/>
      <c r="B398" s="12"/>
      <c r="C398" s="12"/>
      <c r="D398"/>
      <c r="H398"/>
    </row>
    <row r="399" spans="1:8" x14ac:dyDescent="0.25">
      <c r="A399" s="12"/>
      <c r="B399" s="12"/>
      <c r="C399" s="12"/>
      <c r="D399"/>
      <c r="H399"/>
    </row>
    <row r="400" spans="1:8" x14ac:dyDescent="0.25">
      <c r="A400" s="12"/>
      <c r="B400" s="12"/>
      <c r="C400" s="12"/>
      <c r="D400"/>
      <c r="H400"/>
    </row>
    <row r="401" spans="1:8" x14ac:dyDescent="0.25">
      <c r="A401" s="12"/>
      <c r="B401" s="12"/>
      <c r="C401" s="12"/>
      <c r="D401"/>
      <c r="H401"/>
    </row>
    <row r="402" spans="1:8" x14ac:dyDescent="0.25">
      <c r="A402" s="12"/>
      <c r="B402" s="12"/>
      <c r="C402" s="12"/>
      <c r="D402"/>
      <c r="H402"/>
    </row>
    <row r="403" spans="1:8" x14ac:dyDescent="0.25">
      <c r="A403" s="12"/>
      <c r="B403" s="12"/>
      <c r="C403" s="12"/>
      <c r="D403"/>
      <c r="H403"/>
    </row>
    <row r="404" spans="1:8" x14ac:dyDescent="0.25">
      <c r="A404" s="12"/>
      <c r="B404" s="12"/>
      <c r="C404" s="12"/>
      <c r="D404"/>
      <c r="H404"/>
    </row>
    <row r="405" spans="1:8" x14ac:dyDescent="0.25">
      <c r="A405" s="12"/>
      <c r="B405" s="12"/>
      <c r="C405" s="12"/>
      <c r="D405"/>
      <c r="H405"/>
    </row>
    <row r="406" spans="1:8" x14ac:dyDescent="0.25">
      <c r="A406" s="12"/>
      <c r="B406" s="12"/>
      <c r="C406" s="12"/>
      <c r="D406"/>
      <c r="H406"/>
    </row>
    <row r="407" spans="1:8" x14ac:dyDescent="0.25">
      <c r="A407" s="12"/>
      <c r="B407" s="12"/>
      <c r="C407" s="12"/>
      <c r="D407"/>
      <c r="H407"/>
    </row>
    <row r="408" spans="1:8" x14ac:dyDescent="0.25">
      <c r="A408" s="12"/>
      <c r="B408" s="12"/>
      <c r="C408" s="12"/>
      <c r="D408"/>
      <c r="H408"/>
    </row>
    <row r="409" spans="1:8" x14ac:dyDescent="0.25">
      <c r="B409"/>
      <c r="C409"/>
      <c r="D409"/>
      <c r="H409"/>
    </row>
    <row r="410" spans="1:8" x14ac:dyDescent="0.25">
      <c r="B410"/>
      <c r="C410"/>
      <c r="D410"/>
      <c r="H410"/>
    </row>
    <row r="411" spans="1:8" x14ac:dyDescent="0.25">
      <c r="H411"/>
    </row>
    <row r="412" spans="1:8" x14ac:dyDescent="0.25">
      <c r="H412"/>
    </row>
    <row r="413" spans="1:8" x14ac:dyDescent="0.25">
      <c r="H413"/>
    </row>
    <row r="414" spans="1:8" x14ac:dyDescent="0.25">
      <c r="H414"/>
    </row>
    <row r="415" spans="1:8" x14ac:dyDescent="0.25">
      <c r="H415"/>
    </row>
    <row r="416" spans="1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10" x14ac:dyDescent="0.25">
      <c r="H433"/>
    </row>
    <row r="434" spans="8:10" x14ac:dyDescent="0.25">
      <c r="H434"/>
    </row>
    <row r="435" spans="8:10" x14ac:dyDescent="0.25">
      <c r="H435"/>
    </row>
    <row r="436" spans="8:10" x14ac:dyDescent="0.25">
      <c r="H436"/>
    </row>
    <row r="437" spans="8:10" x14ac:dyDescent="0.25">
      <c r="H437"/>
    </row>
    <row r="438" spans="8:10" x14ac:dyDescent="0.25">
      <c r="H438"/>
    </row>
    <row r="439" spans="8:10" x14ac:dyDescent="0.25">
      <c r="H439"/>
    </row>
    <row r="440" spans="8:10" x14ac:dyDescent="0.25">
      <c r="H440"/>
      <c r="I440"/>
      <c r="J440"/>
    </row>
    <row r="441" spans="8:10" x14ac:dyDescent="0.25">
      <c r="H441"/>
      <c r="I441"/>
      <c r="J441"/>
    </row>
    <row r="442" spans="8:10" x14ac:dyDescent="0.25">
      <c r="H442"/>
      <c r="I442"/>
      <c r="J442"/>
    </row>
    <row r="443" spans="8:10" x14ac:dyDescent="0.25">
      <c r="H443"/>
      <c r="I443"/>
      <c r="J443"/>
    </row>
    <row r="444" spans="8:10" x14ac:dyDescent="0.25">
      <c r="H444"/>
      <c r="I444"/>
      <c r="J444"/>
    </row>
    <row r="445" spans="8:10" x14ac:dyDescent="0.25">
      <c r="H445"/>
      <c r="I445"/>
      <c r="J445"/>
    </row>
    <row r="446" spans="8:10" x14ac:dyDescent="0.25">
      <c r="H446"/>
      <c r="I446"/>
      <c r="J446"/>
    </row>
    <row r="447" spans="8:10" x14ac:dyDescent="0.25">
      <c r="H447"/>
      <c r="I447"/>
      <c r="J447"/>
    </row>
    <row r="448" spans="8:10" x14ac:dyDescent="0.25">
      <c r="H448"/>
      <c r="I448"/>
      <c r="J448"/>
    </row>
    <row r="449" spans="8:10" x14ac:dyDescent="0.25">
      <c r="H449"/>
      <c r="I449"/>
      <c r="J449"/>
    </row>
    <row r="450" spans="8:10" x14ac:dyDescent="0.25">
      <c r="H450"/>
      <c r="I450"/>
      <c r="J450"/>
    </row>
    <row r="451" spans="8:10" x14ac:dyDescent="0.25">
      <c r="H451"/>
      <c r="I451"/>
      <c r="J451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4F6F-3DF4-4D5D-B05E-BE5FB56E1915}">
  <sheetPr codeName="Sheet7"/>
  <dimension ref="A1:U9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7.42578125" style="1" customWidth="1"/>
    <col min="2" max="2" width="9.140625" style="1"/>
    <col min="3" max="3" width="27.140625" style="1" customWidth="1"/>
    <col min="4" max="16384" width="9.140625" style="1"/>
  </cols>
  <sheetData>
    <row r="1" spans="1:21" x14ac:dyDescent="0.25">
      <c r="A1" t="s">
        <v>66</v>
      </c>
      <c r="B1" t="s">
        <v>0</v>
      </c>
      <c r="C1" t="s">
        <v>3</v>
      </c>
      <c r="D1" t="s">
        <v>4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1" x14ac:dyDescent="0.25">
      <c r="A2" t="s">
        <v>33</v>
      </c>
      <c r="B2" t="s">
        <v>23</v>
      </c>
      <c r="C2" s="1" t="s">
        <v>93</v>
      </c>
      <c r="D2" t="s">
        <v>45</v>
      </c>
      <c r="E2" s="32">
        <v>0</v>
      </c>
      <c r="F2" s="32">
        <v>0</v>
      </c>
      <c r="G2" s="32">
        <v>0</v>
      </c>
      <c r="H2" s="32">
        <v>0</v>
      </c>
      <c r="I2" s="32">
        <v>0</v>
      </c>
      <c r="J2" s="32">
        <v>0</v>
      </c>
      <c r="K2" s="32">
        <v>0</v>
      </c>
      <c r="L2" s="32">
        <v>0</v>
      </c>
      <c r="M2" s="32">
        <v>0</v>
      </c>
      <c r="N2" s="32">
        <v>76</v>
      </c>
      <c r="O2" s="32">
        <v>0</v>
      </c>
      <c r="P2" s="32">
        <v>200</v>
      </c>
      <c r="Q2" s="32">
        <v>1660</v>
      </c>
      <c r="R2" s="32">
        <v>0</v>
      </c>
      <c r="S2" s="2"/>
      <c r="T2" s="2"/>
      <c r="U2" s="2"/>
    </row>
    <row r="3" spans="1:21" x14ac:dyDescent="0.25">
      <c r="A3" s="1" t="s">
        <v>36</v>
      </c>
      <c r="B3" s="1" t="s">
        <v>37</v>
      </c>
      <c r="C3" s="1" t="s">
        <v>93</v>
      </c>
      <c r="D3" s="1" t="s">
        <v>45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>
        <v>0</v>
      </c>
      <c r="S3" s="2"/>
      <c r="T3" s="2"/>
      <c r="U3" s="2"/>
    </row>
    <row r="4" spans="1:21" x14ac:dyDescent="0.25">
      <c r="A4" s="1" t="s">
        <v>62</v>
      </c>
      <c r="B4" s="1" t="s">
        <v>23</v>
      </c>
      <c r="C4" s="1" t="s">
        <v>93</v>
      </c>
      <c r="D4" t="s">
        <v>45</v>
      </c>
      <c r="E4" s="32">
        <v>0</v>
      </c>
      <c r="F4" s="32">
        <v>0</v>
      </c>
      <c r="G4" s="32">
        <v>0</v>
      </c>
      <c r="H4" s="32">
        <v>0</v>
      </c>
      <c r="I4" s="32">
        <v>185</v>
      </c>
      <c r="J4" s="32">
        <v>1004</v>
      </c>
      <c r="K4" s="32">
        <v>868.99999999999977</v>
      </c>
      <c r="L4" s="32">
        <v>798</v>
      </c>
      <c r="M4" s="32">
        <v>922</v>
      </c>
      <c r="N4" s="32">
        <v>553</v>
      </c>
      <c r="O4" s="32">
        <v>0</v>
      </c>
      <c r="P4" s="32">
        <v>0</v>
      </c>
      <c r="Q4" s="32">
        <v>0</v>
      </c>
      <c r="R4" s="32">
        <v>0</v>
      </c>
      <c r="S4" s="2"/>
      <c r="T4" s="2"/>
      <c r="U4" s="2"/>
    </row>
    <row r="5" spans="1:21" x14ac:dyDescent="0.25">
      <c r="A5" s="1" t="s">
        <v>65</v>
      </c>
      <c r="B5" s="1" t="s">
        <v>37</v>
      </c>
      <c r="C5" s="1" t="s">
        <v>93</v>
      </c>
      <c r="D5" t="s">
        <v>45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190</v>
      </c>
      <c r="L5" s="32">
        <v>207</v>
      </c>
      <c r="M5" s="32">
        <v>279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2"/>
      <c r="T5" s="2"/>
      <c r="U5" s="2"/>
    </row>
    <row r="6" spans="1:21" x14ac:dyDescent="0.25">
      <c r="A6" s="1" t="s">
        <v>63</v>
      </c>
      <c r="B6" s="1" t="s">
        <v>23</v>
      </c>
      <c r="C6" s="1" t="s">
        <v>93</v>
      </c>
      <c r="D6" t="s">
        <v>45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210</v>
      </c>
      <c r="N6" s="32">
        <v>573</v>
      </c>
      <c r="O6" s="32">
        <v>0</v>
      </c>
      <c r="P6" s="32">
        <v>439</v>
      </c>
      <c r="Q6" s="32">
        <v>1125</v>
      </c>
      <c r="R6" s="32">
        <v>0</v>
      </c>
    </row>
    <row r="7" spans="1:21" x14ac:dyDescent="0.25">
      <c r="A7" s="1" t="s">
        <v>64</v>
      </c>
      <c r="B7" s="1" t="s">
        <v>37</v>
      </c>
      <c r="C7" s="1" t="s">
        <v>93</v>
      </c>
      <c r="D7" t="s">
        <v>45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90</v>
      </c>
      <c r="N7" s="32">
        <v>161</v>
      </c>
      <c r="O7" s="32">
        <v>0</v>
      </c>
      <c r="P7" s="32">
        <v>38</v>
      </c>
      <c r="Q7" s="32">
        <v>0</v>
      </c>
      <c r="R7" s="32">
        <v>0</v>
      </c>
    </row>
    <row r="8" spans="1:21" x14ac:dyDescent="0.25">
      <c r="A8" s="1" t="s">
        <v>119</v>
      </c>
      <c r="B8" s="1" t="s">
        <v>37</v>
      </c>
      <c r="C8" s="1" t="s">
        <v>93</v>
      </c>
      <c r="D8" t="s">
        <v>45</v>
      </c>
      <c r="E8" s="32">
        <v>816</v>
      </c>
      <c r="F8" s="32">
        <v>510</v>
      </c>
      <c r="G8" s="32">
        <v>0</v>
      </c>
      <c r="H8" s="32">
        <v>400</v>
      </c>
      <c r="I8" s="32">
        <v>400</v>
      </c>
      <c r="J8" s="32">
        <v>0</v>
      </c>
      <c r="K8" s="32">
        <v>0</v>
      </c>
      <c r="L8" s="32">
        <v>300</v>
      </c>
      <c r="M8" s="32">
        <v>0</v>
      </c>
      <c r="N8" s="32">
        <v>400</v>
      </c>
      <c r="O8" s="32">
        <v>0</v>
      </c>
      <c r="P8" s="32">
        <v>0</v>
      </c>
      <c r="Q8" s="32">
        <v>0</v>
      </c>
      <c r="R8" s="32">
        <v>0</v>
      </c>
    </row>
    <row r="9" spans="1:21" x14ac:dyDescent="0.25">
      <c r="A9" s="1" t="s">
        <v>120</v>
      </c>
      <c r="B9" s="1" t="s">
        <v>23</v>
      </c>
      <c r="C9" s="1" t="s">
        <v>93</v>
      </c>
      <c r="D9" t="s">
        <v>45</v>
      </c>
      <c r="E9" s="32">
        <v>0</v>
      </c>
      <c r="F9" s="32">
        <v>0</v>
      </c>
      <c r="G9" s="32">
        <v>0</v>
      </c>
      <c r="H9" s="32">
        <v>295</v>
      </c>
      <c r="I9" s="32">
        <v>410</v>
      </c>
      <c r="J9" s="32">
        <v>0</v>
      </c>
      <c r="K9" s="32">
        <v>0</v>
      </c>
      <c r="L9" s="32">
        <v>100</v>
      </c>
      <c r="M9" s="32">
        <v>0</v>
      </c>
      <c r="N9" s="32">
        <v>200</v>
      </c>
      <c r="O9" s="32">
        <v>0</v>
      </c>
      <c r="P9" s="32">
        <v>0</v>
      </c>
      <c r="Q9" s="32">
        <v>0</v>
      </c>
      <c r="R9" s="32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B3D0-414F-44AD-A76A-E2E1DE61BE2C}">
  <sheetPr codeName="Sheet8"/>
  <dimension ref="A1:Z35"/>
  <sheetViews>
    <sheetView workbookViewId="0"/>
  </sheetViews>
  <sheetFormatPr defaultRowHeight="15" x14ac:dyDescent="0.25"/>
  <cols>
    <col min="1" max="16384" width="9.140625" style="1"/>
  </cols>
  <sheetData>
    <row r="1" spans="1:26" s="5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  <c r="U1" s="4"/>
      <c r="V1" s="4"/>
      <c r="W1" s="4"/>
      <c r="X1" s="4"/>
      <c r="Y1" s="4"/>
      <c r="Z1" s="4"/>
    </row>
    <row r="2" spans="1:26" x14ac:dyDescent="0.25">
      <c r="A2" t="s">
        <v>5</v>
      </c>
      <c r="B2" t="s">
        <v>6</v>
      </c>
      <c r="C2" t="s">
        <v>7</v>
      </c>
      <c r="D2" t="s">
        <v>67</v>
      </c>
      <c r="E2" s="11" t="s">
        <v>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/>
      <c r="V2" s="6"/>
      <c r="W2" s="6"/>
      <c r="X2" s="6"/>
      <c r="Y2" s="6"/>
      <c r="Z2" s="6"/>
    </row>
    <row r="3" spans="1:26" x14ac:dyDescent="0.25">
      <c r="A3" t="s">
        <v>9</v>
      </c>
      <c r="B3" t="s">
        <v>10</v>
      </c>
      <c r="C3" t="s">
        <v>7</v>
      </c>
      <c r="D3" t="s">
        <v>67</v>
      </c>
      <c r="E3" s="11" t="s">
        <v>8</v>
      </c>
      <c r="F3" s="6">
        <v>60114.314654088863</v>
      </c>
      <c r="G3" s="6">
        <v>59470.574554531711</v>
      </c>
      <c r="H3" s="6">
        <v>57747.978349446523</v>
      </c>
      <c r="I3" s="6">
        <v>53952.861781328618</v>
      </c>
      <c r="J3" s="6">
        <v>53401.033182810061</v>
      </c>
      <c r="K3" s="6">
        <v>49847.861722585432</v>
      </c>
      <c r="L3" s="6">
        <v>53934.988398973408</v>
      </c>
      <c r="M3" s="6">
        <v>56963.299614187352</v>
      </c>
      <c r="N3" s="6">
        <v>58095.097899638975</v>
      </c>
      <c r="O3" s="6">
        <v>50294.659376563395</v>
      </c>
      <c r="P3" s="6">
        <v>50212.067371891761</v>
      </c>
      <c r="Q3" s="6">
        <v>50489.332744107887</v>
      </c>
      <c r="R3" s="6">
        <v>50769.496986046332</v>
      </c>
      <c r="S3" s="6">
        <v>46131.713592575543</v>
      </c>
      <c r="T3" s="6">
        <v>50897.688479239587</v>
      </c>
      <c r="U3" s="6"/>
      <c r="V3" s="6"/>
      <c r="W3" s="6"/>
      <c r="X3" s="6"/>
      <c r="Y3" s="6"/>
      <c r="Z3" s="6"/>
    </row>
    <row r="4" spans="1:26" x14ac:dyDescent="0.25">
      <c r="A4" t="s">
        <v>11</v>
      </c>
      <c r="B4" t="s">
        <v>10</v>
      </c>
      <c r="C4" t="s">
        <v>12</v>
      </c>
      <c r="D4" t="s">
        <v>67</v>
      </c>
      <c r="E4" s="11" t="s">
        <v>8</v>
      </c>
      <c r="F4" s="6">
        <v>83688.043417845998</v>
      </c>
      <c r="G4" s="6">
        <v>83877.791844442574</v>
      </c>
      <c r="H4" s="6">
        <v>90966.659338441867</v>
      </c>
      <c r="I4" s="6">
        <v>104185.16838914495</v>
      </c>
      <c r="J4" s="6">
        <v>105664.02903120627</v>
      </c>
      <c r="K4" s="6">
        <v>110274.14762858527</v>
      </c>
      <c r="L4" s="6">
        <v>94353.07901129972</v>
      </c>
      <c r="M4" s="6">
        <v>81628.936698993115</v>
      </c>
      <c r="N4" s="6">
        <v>87943.221828408059</v>
      </c>
      <c r="O4" s="6">
        <v>87749.007347888808</v>
      </c>
      <c r="P4" s="6">
        <v>79628.099001008013</v>
      </c>
      <c r="Q4" s="6">
        <v>78005.523164908358</v>
      </c>
      <c r="R4" s="6">
        <v>72147.142297667611</v>
      </c>
      <c r="S4" s="6">
        <v>79249.267196474917</v>
      </c>
      <c r="T4" s="6">
        <v>80612.950793427983</v>
      </c>
      <c r="U4" s="6"/>
      <c r="V4" s="6"/>
      <c r="W4" s="6"/>
      <c r="X4" s="6"/>
      <c r="Y4" s="6"/>
      <c r="Z4" s="6"/>
    </row>
    <row r="5" spans="1:26" x14ac:dyDescent="0.25">
      <c r="A5" t="s">
        <v>13</v>
      </c>
      <c r="B5" t="s">
        <v>14</v>
      </c>
      <c r="C5" t="s">
        <v>15</v>
      </c>
      <c r="D5" t="s">
        <v>67</v>
      </c>
      <c r="E5" s="11" t="s">
        <v>8</v>
      </c>
      <c r="F5" s="6">
        <v>35856.913918177612</v>
      </c>
      <c r="G5" s="6">
        <v>34805.63305588653</v>
      </c>
      <c r="H5" s="6">
        <v>32141.949705226503</v>
      </c>
      <c r="I5" s="6">
        <v>32519.786221487913</v>
      </c>
      <c r="J5" s="6">
        <v>35100.637069747361</v>
      </c>
      <c r="K5" s="6">
        <v>34145.045786352202</v>
      </c>
      <c r="L5" s="6">
        <v>30954.54667556168</v>
      </c>
      <c r="M5" s="6">
        <v>34218.242544414308</v>
      </c>
      <c r="N5" s="6">
        <v>25059.807516885023</v>
      </c>
      <c r="O5" s="6">
        <v>25251.579917190262</v>
      </c>
      <c r="P5" s="6">
        <v>26632.616022869257</v>
      </c>
      <c r="Q5" s="6">
        <v>26806.243563298773</v>
      </c>
      <c r="R5" s="6">
        <v>24499.805985193641</v>
      </c>
      <c r="S5" s="6">
        <v>16299.703996526259</v>
      </c>
      <c r="T5" s="6">
        <v>16369.783890369099</v>
      </c>
      <c r="U5" s="6"/>
      <c r="V5" s="6"/>
      <c r="W5" s="6"/>
      <c r="X5" s="6"/>
      <c r="Y5" s="6"/>
      <c r="Z5" s="6"/>
    </row>
    <row r="6" spans="1:26" x14ac:dyDescent="0.25">
      <c r="A6" t="s">
        <v>16</v>
      </c>
      <c r="B6" t="s">
        <v>17</v>
      </c>
      <c r="C6" t="s">
        <v>7</v>
      </c>
      <c r="D6" t="s">
        <v>67</v>
      </c>
      <c r="E6" s="11" t="s">
        <v>8</v>
      </c>
      <c r="F6" s="6">
        <v>24885.845479049894</v>
      </c>
      <c r="G6" s="6">
        <v>25477.156872862404</v>
      </c>
      <c r="H6" s="6">
        <v>32094.872813640235</v>
      </c>
      <c r="I6" s="6">
        <v>42628.659663679071</v>
      </c>
      <c r="J6" s="6">
        <v>46053.67692971474</v>
      </c>
      <c r="K6" s="6">
        <v>51069.813613828926</v>
      </c>
      <c r="L6" s="6">
        <v>55602.229916477787</v>
      </c>
      <c r="M6" s="6">
        <v>58826.261079473377</v>
      </c>
      <c r="N6" s="6">
        <v>62170.863174381637</v>
      </c>
      <c r="O6" s="6">
        <v>44159.458205436626</v>
      </c>
      <c r="P6" s="6">
        <v>54401.564735319909</v>
      </c>
      <c r="Q6" s="6">
        <v>53103.702892406742</v>
      </c>
      <c r="R6" s="6">
        <v>46478.470764653255</v>
      </c>
      <c r="S6" s="6">
        <v>39565.752869448246</v>
      </c>
      <c r="T6" s="6">
        <v>44346.800584582219</v>
      </c>
      <c r="U6" s="6"/>
      <c r="V6" s="6"/>
      <c r="W6" s="6"/>
      <c r="X6" s="6"/>
      <c r="Y6" s="6"/>
      <c r="Z6" s="6"/>
    </row>
    <row r="7" spans="1:26" x14ac:dyDescent="0.25">
      <c r="A7" t="s">
        <v>18</v>
      </c>
      <c r="B7" t="s">
        <v>17</v>
      </c>
      <c r="C7" t="s">
        <v>12</v>
      </c>
      <c r="D7" t="s">
        <v>67</v>
      </c>
      <c r="E7" s="11" t="s">
        <v>8</v>
      </c>
      <c r="F7" s="6">
        <v>6985.3930433996211</v>
      </c>
      <c r="G7" s="6">
        <v>7216.2233721912489</v>
      </c>
      <c r="H7" s="6">
        <v>10101.594117875995</v>
      </c>
      <c r="I7" s="6">
        <v>15167.489745607509</v>
      </c>
      <c r="J7" s="6">
        <v>16020.036003311634</v>
      </c>
      <c r="K7" s="6">
        <v>19257.060247061625</v>
      </c>
      <c r="L7" s="6">
        <v>20834.60487859189</v>
      </c>
      <c r="M7" s="6">
        <v>21259.983100834215</v>
      </c>
      <c r="N7" s="6">
        <v>21819.590178680817</v>
      </c>
      <c r="O7" s="6">
        <v>22647.741458184035</v>
      </c>
      <c r="P7" s="6">
        <v>20949.262155604749</v>
      </c>
      <c r="Q7" s="6">
        <v>21579.724083717505</v>
      </c>
      <c r="R7" s="6">
        <v>20810.277633498306</v>
      </c>
      <c r="S7" s="6">
        <v>20212.007413780251</v>
      </c>
      <c r="T7" s="6">
        <v>20342.469300424189</v>
      </c>
      <c r="U7" s="6"/>
      <c r="V7" s="6"/>
      <c r="W7" s="6"/>
      <c r="X7" s="6"/>
      <c r="Y7" s="6"/>
      <c r="Z7" s="6"/>
    </row>
    <row r="8" spans="1:26" x14ac:dyDescent="0.25">
      <c r="A8" t="s">
        <v>19</v>
      </c>
      <c r="B8" t="s">
        <v>17</v>
      </c>
      <c r="C8" t="s">
        <v>20</v>
      </c>
      <c r="D8" t="s">
        <v>67</v>
      </c>
      <c r="E8" s="11" t="s">
        <v>8</v>
      </c>
      <c r="F8" s="6">
        <v>62322.774726883399</v>
      </c>
      <c r="G8" s="6">
        <v>62358.789952717882</v>
      </c>
      <c r="H8" s="6">
        <v>62426.715686699739</v>
      </c>
      <c r="I8" s="6">
        <v>62628.856692478526</v>
      </c>
      <c r="J8" s="6">
        <v>62591.212634869538</v>
      </c>
      <c r="K8" s="6">
        <v>62294.745988825678</v>
      </c>
      <c r="L8" s="6">
        <v>62286.885454460804</v>
      </c>
      <c r="M8" s="6">
        <v>62370.13346228726</v>
      </c>
      <c r="N8" s="6">
        <v>62461.436213009016</v>
      </c>
      <c r="O8" s="6">
        <v>62358.641834218797</v>
      </c>
      <c r="P8" s="6">
        <v>62326.260826410435</v>
      </c>
      <c r="Q8" s="6">
        <v>62340.035862465033</v>
      </c>
      <c r="R8" s="6">
        <v>62363.876425089831</v>
      </c>
      <c r="S8" s="6">
        <v>62344.606724384183</v>
      </c>
      <c r="T8" s="6">
        <v>62600.301061561062</v>
      </c>
      <c r="U8" s="6"/>
      <c r="V8" s="6"/>
      <c r="W8" s="6"/>
      <c r="X8" s="6"/>
      <c r="Y8" s="6"/>
      <c r="Z8" s="6"/>
    </row>
    <row r="9" spans="1:26" x14ac:dyDescent="0.25">
      <c r="A9" t="s">
        <v>21</v>
      </c>
      <c r="B9" t="s">
        <v>17</v>
      </c>
      <c r="C9" t="s">
        <v>15</v>
      </c>
      <c r="D9" t="s">
        <v>67</v>
      </c>
      <c r="E9" s="11" t="s">
        <v>8</v>
      </c>
      <c r="F9" s="6">
        <v>22566.685504788988</v>
      </c>
      <c r="G9" s="6">
        <v>22315.472975709174</v>
      </c>
      <c r="H9" s="6">
        <v>23262.333709180977</v>
      </c>
      <c r="I9" s="6">
        <v>22791.938485985527</v>
      </c>
      <c r="J9" s="6">
        <v>23113.893890600932</v>
      </c>
      <c r="K9" s="6">
        <v>22544.98766052612</v>
      </c>
      <c r="L9" s="6">
        <v>22553.297537526985</v>
      </c>
      <c r="M9" s="6">
        <v>22573.564156291071</v>
      </c>
      <c r="N9" s="6">
        <v>22797.039285461778</v>
      </c>
      <c r="O9" s="6">
        <v>22653.452471616842</v>
      </c>
      <c r="P9" s="6">
        <v>22699.864475743223</v>
      </c>
      <c r="Q9" s="6">
        <v>22534.000754476358</v>
      </c>
      <c r="R9" s="6">
        <v>22617.029669107884</v>
      </c>
      <c r="S9" s="6">
        <v>22678.234621070111</v>
      </c>
      <c r="T9" s="6">
        <v>22734.449099545764</v>
      </c>
      <c r="U9" s="6"/>
      <c r="V9" s="6"/>
      <c r="W9" s="6"/>
      <c r="X9" s="6"/>
      <c r="Y9" s="6"/>
      <c r="Z9" s="6"/>
    </row>
    <row r="10" spans="1:26" x14ac:dyDescent="0.25">
      <c r="A10" t="s">
        <v>22</v>
      </c>
      <c r="B10" t="s">
        <v>23</v>
      </c>
      <c r="C10" t="s">
        <v>7</v>
      </c>
      <c r="D10" t="s">
        <v>67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/>
      <c r="V10" s="6"/>
      <c r="W10" s="6"/>
      <c r="X10" s="6"/>
      <c r="Y10" s="6"/>
      <c r="Z10" s="6"/>
    </row>
    <row r="11" spans="1:26" x14ac:dyDescent="0.25">
      <c r="A11" t="s">
        <v>46</v>
      </c>
      <c r="B11" t="s">
        <v>23</v>
      </c>
      <c r="C11" t="s">
        <v>12</v>
      </c>
      <c r="D11" t="s">
        <v>67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/>
      <c r="V11" s="6"/>
      <c r="W11" s="6"/>
      <c r="X11" s="6"/>
      <c r="Y11" s="6"/>
      <c r="Z11" s="6"/>
    </row>
    <row r="12" spans="1:26" x14ac:dyDescent="0.25">
      <c r="A12" t="s">
        <v>47</v>
      </c>
      <c r="B12" t="s">
        <v>23</v>
      </c>
      <c r="C12" t="s">
        <v>27</v>
      </c>
      <c r="D12" t="s">
        <v>67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/>
      <c r="V12" s="6"/>
      <c r="W12" s="6"/>
      <c r="X12" s="6"/>
      <c r="Y12" s="6"/>
      <c r="Z12" s="6"/>
    </row>
    <row r="13" spans="1:26" x14ac:dyDescent="0.25">
      <c r="A13" t="s">
        <v>48</v>
      </c>
      <c r="B13" t="s">
        <v>23</v>
      </c>
      <c r="C13" t="s">
        <v>15</v>
      </c>
      <c r="D13" t="s">
        <v>67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/>
      <c r="V13" s="6"/>
      <c r="W13" s="6"/>
      <c r="X13" s="6"/>
      <c r="Y13" s="6"/>
      <c r="Z13" s="6"/>
    </row>
    <row r="14" spans="1:26" x14ac:dyDescent="0.25">
      <c r="A14" t="s">
        <v>24</v>
      </c>
      <c r="B14" t="s">
        <v>25</v>
      </c>
      <c r="C14" t="s">
        <v>7</v>
      </c>
      <c r="D14" t="s">
        <v>67</v>
      </c>
      <c r="E14" s="11" t="s">
        <v>8</v>
      </c>
      <c r="F14" s="6">
        <v>0</v>
      </c>
      <c r="G14" s="6">
        <v>0</v>
      </c>
      <c r="H14" s="6">
        <v>2.2128299999999999</v>
      </c>
      <c r="I14" s="6">
        <v>1.48746110295</v>
      </c>
      <c r="J14" s="6">
        <v>0.87002575087999989</v>
      </c>
      <c r="K14" s="6">
        <v>0.53449999999999998</v>
      </c>
      <c r="L14" s="6">
        <v>0.53449999999999998</v>
      </c>
      <c r="M14" s="6">
        <v>0</v>
      </c>
      <c r="N14" s="6">
        <v>0</v>
      </c>
      <c r="O14" s="6">
        <v>0</v>
      </c>
      <c r="P14" s="6">
        <v>0</v>
      </c>
      <c r="Q14" s="6">
        <v>1.069</v>
      </c>
      <c r="R14" s="6">
        <v>0.53449999999999998</v>
      </c>
      <c r="S14" s="6">
        <v>0.53449999999999998</v>
      </c>
      <c r="T14" s="6">
        <v>0</v>
      </c>
      <c r="U14" s="6"/>
      <c r="V14" s="6"/>
      <c r="W14" s="6"/>
      <c r="X14" s="6"/>
      <c r="Y14" s="6"/>
      <c r="Z14" s="6"/>
    </row>
    <row r="15" spans="1:26" x14ac:dyDescent="0.25">
      <c r="A15" t="s">
        <v>49</v>
      </c>
      <c r="B15" t="s">
        <v>25</v>
      </c>
      <c r="C15" t="s">
        <v>12</v>
      </c>
      <c r="D15" t="s">
        <v>67</v>
      </c>
      <c r="E15" s="11" t="s">
        <v>8</v>
      </c>
      <c r="F15" s="6">
        <v>0</v>
      </c>
      <c r="G15" s="6">
        <v>0</v>
      </c>
      <c r="H15" s="6">
        <v>0.41434036721</v>
      </c>
      <c r="I15" s="6">
        <v>0</v>
      </c>
      <c r="J15" s="6">
        <v>0</v>
      </c>
      <c r="K15" s="6">
        <v>0</v>
      </c>
      <c r="L15" s="6">
        <v>3.4989240704499998</v>
      </c>
      <c r="M15" s="6">
        <v>5.7142839054200003</v>
      </c>
      <c r="N15" s="6">
        <v>0</v>
      </c>
      <c r="O15" s="6">
        <v>0</v>
      </c>
      <c r="P15" s="6">
        <v>0</v>
      </c>
      <c r="Q15" s="6">
        <v>13.87357560993</v>
      </c>
      <c r="R15" s="6">
        <v>58.610373904349998</v>
      </c>
      <c r="S15" s="6">
        <v>27.791536604870004</v>
      </c>
      <c r="T15" s="6">
        <v>8.8264176638499983</v>
      </c>
      <c r="U15" s="6"/>
      <c r="V15" s="6"/>
      <c r="W15" s="6"/>
      <c r="X15" s="6"/>
      <c r="Y15" s="6"/>
      <c r="Z15" s="6"/>
    </row>
    <row r="16" spans="1:26" x14ac:dyDescent="0.25">
      <c r="A16" t="s">
        <v>26</v>
      </c>
      <c r="B16" t="s">
        <v>25</v>
      </c>
      <c r="C16" t="s">
        <v>27</v>
      </c>
      <c r="D16" t="s">
        <v>67</v>
      </c>
      <c r="E16" s="11" t="s">
        <v>8</v>
      </c>
      <c r="F16" s="6">
        <v>2.1521649835599996</v>
      </c>
      <c r="G16" s="6">
        <v>0</v>
      </c>
      <c r="H16" s="6">
        <v>0</v>
      </c>
      <c r="I16" s="6">
        <v>5.7440941799999999E-2</v>
      </c>
      <c r="J16" s="6">
        <v>23.602615422240003</v>
      </c>
      <c r="K16" s="6">
        <v>34.487268966330006</v>
      </c>
      <c r="L16" s="6">
        <v>5.4921388174199999</v>
      </c>
      <c r="M16" s="6">
        <v>0.81075854750999987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/>
      <c r="V16" s="6"/>
      <c r="W16" s="6"/>
      <c r="X16" s="6"/>
      <c r="Y16" s="6"/>
      <c r="Z16" s="6"/>
    </row>
    <row r="17" spans="1:26" x14ac:dyDescent="0.25">
      <c r="A17" t="s">
        <v>28</v>
      </c>
      <c r="B17" t="s">
        <v>29</v>
      </c>
      <c r="C17" t="s">
        <v>7</v>
      </c>
      <c r="D17" t="s">
        <v>67</v>
      </c>
      <c r="E17" s="11" t="s">
        <v>8</v>
      </c>
      <c r="F17" s="6">
        <v>232.91202812916998</v>
      </c>
      <c r="G17" s="6">
        <v>536.77964461214992</v>
      </c>
      <c r="H17" s="6">
        <v>4187.707867217151</v>
      </c>
      <c r="I17" s="6">
        <v>13147.557867730713</v>
      </c>
      <c r="J17" s="6">
        <v>16157.753560626625</v>
      </c>
      <c r="K17" s="6">
        <v>22891.512929596156</v>
      </c>
      <c r="L17" s="6">
        <v>23589.153527952247</v>
      </c>
      <c r="M17" s="6">
        <v>16700.529833985918</v>
      </c>
      <c r="N17" s="6">
        <v>25114.363169008764</v>
      </c>
      <c r="O17" s="6">
        <v>44117.671241183001</v>
      </c>
      <c r="P17" s="6">
        <v>49331.021009850534</v>
      </c>
      <c r="Q17" s="6">
        <v>34692.573896686714</v>
      </c>
      <c r="R17" s="6">
        <v>41011.24620679381</v>
      </c>
      <c r="S17" s="6">
        <v>50748.54675159551</v>
      </c>
      <c r="T17" s="6">
        <v>46706.665962776329</v>
      </c>
      <c r="U17" s="6"/>
      <c r="V17" s="6"/>
      <c r="W17" s="6"/>
      <c r="X17" s="6"/>
      <c r="Y17" s="6"/>
      <c r="Z17" s="6"/>
    </row>
    <row r="18" spans="1:26" x14ac:dyDescent="0.25">
      <c r="A18" t="s">
        <v>30</v>
      </c>
      <c r="B18" t="s">
        <v>29</v>
      </c>
      <c r="C18" t="s">
        <v>12</v>
      </c>
      <c r="D18" t="s">
        <v>67</v>
      </c>
      <c r="E18" s="11" t="s">
        <v>8</v>
      </c>
      <c r="F18" s="6">
        <v>16374.761008790963</v>
      </c>
      <c r="G18" s="6">
        <v>16468.282870899464</v>
      </c>
      <c r="H18" s="6">
        <v>14916.871456658313</v>
      </c>
      <c r="I18" s="6">
        <v>17534.911970335674</v>
      </c>
      <c r="J18" s="6">
        <v>19669.243594350472</v>
      </c>
      <c r="K18" s="6">
        <v>24669.858876482431</v>
      </c>
      <c r="L18" s="6">
        <v>33227.657109038802</v>
      </c>
      <c r="M18" s="6">
        <v>35150.440185198524</v>
      </c>
      <c r="N18" s="6">
        <v>38297.356355179683</v>
      </c>
      <c r="O18" s="6">
        <v>40602.056531518829</v>
      </c>
      <c r="P18" s="6">
        <v>54999.455112267089</v>
      </c>
      <c r="Q18" s="6">
        <v>63784.870851074927</v>
      </c>
      <c r="R18" s="6">
        <v>71084.295523537687</v>
      </c>
      <c r="S18" s="6">
        <v>73980.896554863371</v>
      </c>
      <c r="T18" s="6">
        <v>72781.933235067394</v>
      </c>
      <c r="U18" s="6"/>
      <c r="V18" s="6"/>
      <c r="W18" s="6"/>
      <c r="X18" s="6"/>
      <c r="Y18" s="6"/>
      <c r="Z18" s="6"/>
    </row>
    <row r="19" spans="1:26" x14ac:dyDescent="0.25">
      <c r="A19" t="s">
        <v>31</v>
      </c>
      <c r="B19" t="s">
        <v>29</v>
      </c>
      <c r="C19" t="s">
        <v>27</v>
      </c>
      <c r="D19" t="s">
        <v>67</v>
      </c>
      <c r="E19" s="11" t="s">
        <v>8</v>
      </c>
      <c r="F19" s="6">
        <v>35711.886463173047</v>
      </c>
      <c r="G19" s="6">
        <v>35472.840502967723</v>
      </c>
      <c r="H19" s="6">
        <v>36937.16033564329</v>
      </c>
      <c r="I19" s="6">
        <v>32897.133220392141</v>
      </c>
      <c r="J19" s="6">
        <v>9390.3322898696824</v>
      </c>
      <c r="K19" s="6">
        <v>12587.578827312231</v>
      </c>
      <c r="L19" s="6">
        <v>12962.103784388129</v>
      </c>
      <c r="M19" s="6">
        <v>9490.2019594602898</v>
      </c>
      <c r="N19" s="6">
        <v>14531.203356557027</v>
      </c>
      <c r="O19" s="6">
        <v>17615.186688817626</v>
      </c>
      <c r="P19" s="6">
        <v>17070.025754109152</v>
      </c>
      <c r="Q19" s="6">
        <v>13522.82933634967</v>
      </c>
      <c r="R19" s="6">
        <v>14489.095686250024</v>
      </c>
      <c r="S19" s="6">
        <v>16708.153719592876</v>
      </c>
      <c r="T19" s="6">
        <v>16303.286857297733</v>
      </c>
      <c r="U19" s="6"/>
      <c r="V19" s="6"/>
      <c r="W19" s="6"/>
      <c r="X19" s="6"/>
      <c r="Y19" s="6"/>
      <c r="Z19" s="6"/>
    </row>
    <row r="20" spans="1:26" x14ac:dyDescent="0.25">
      <c r="A20" t="s">
        <v>50</v>
      </c>
      <c r="B20" t="s">
        <v>29</v>
      </c>
      <c r="C20" t="s">
        <v>20</v>
      </c>
      <c r="D20" t="s">
        <v>67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/>
      <c r="V20" s="6"/>
      <c r="W20" s="6"/>
      <c r="X20" s="6"/>
      <c r="Y20" s="6"/>
      <c r="Z20" s="6"/>
    </row>
    <row r="21" spans="1:26" x14ac:dyDescent="0.25">
      <c r="A21" t="s">
        <v>32</v>
      </c>
      <c r="B21" t="s">
        <v>29</v>
      </c>
      <c r="C21" t="s">
        <v>15</v>
      </c>
      <c r="D21" t="s">
        <v>67</v>
      </c>
      <c r="E21" s="11" t="s">
        <v>8</v>
      </c>
      <c r="F21" s="6">
        <v>831.14058364656</v>
      </c>
      <c r="G21" s="6">
        <v>361.33121264588999</v>
      </c>
      <c r="H21" s="6">
        <v>948.73568205985998</v>
      </c>
      <c r="I21" s="6">
        <v>1750.6337370664799</v>
      </c>
      <c r="J21" s="6">
        <v>1600.5084251039202</v>
      </c>
      <c r="K21" s="6">
        <v>1438.2510843689097</v>
      </c>
      <c r="L21" s="6">
        <v>432.12429208945997</v>
      </c>
      <c r="M21" s="6">
        <v>89.531989525900002</v>
      </c>
      <c r="N21" s="6">
        <v>371.98341066491997</v>
      </c>
      <c r="O21" s="6">
        <v>411.06557802396003</v>
      </c>
      <c r="P21" s="6">
        <v>273.27040433490998</v>
      </c>
      <c r="Q21" s="6">
        <v>408.22959546544001</v>
      </c>
      <c r="R21" s="6">
        <v>717.11529013671998</v>
      </c>
      <c r="S21" s="6">
        <v>4114.7739690107501</v>
      </c>
      <c r="T21" s="6">
        <v>4077.6452330300913</v>
      </c>
      <c r="U21" s="6"/>
      <c r="V21" s="6"/>
      <c r="W21" s="6"/>
      <c r="X21" s="6"/>
      <c r="Y21" s="6"/>
      <c r="Z21" s="6"/>
    </row>
    <row r="22" spans="1:26" x14ac:dyDescent="0.25">
      <c r="A22" s="1" t="s">
        <v>51</v>
      </c>
      <c r="B22" t="s">
        <v>29</v>
      </c>
      <c r="C22" t="s">
        <v>7</v>
      </c>
      <c r="D22" t="s">
        <v>67</v>
      </c>
      <c r="E22" s="11" t="s">
        <v>8</v>
      </c>
      <c r="F22" s="6">
        <v>0</v>
      </c>
      <c r="G22" s="6">
        <v>0</v>
      </c>
      <c r="H22" s="6">
        <v>0</v>
      </c>
      <c r="I22" s="6">
        <v>1305.0644853023798</v>
      </c>
      <c r="J22" s="6">
        <v>1402.3662945659107</v>
      </c>
      <c r="K22" s="6">
        <v>7339.4945048162235</v>
      </c>
      <c r="L22" s="6">
        <v>7278.2002199449498</v>
      </c>
      <c r="M22" s="6">
        <v>5731.7333211009791</v>
      </c>
      <c r="N22" s="6">
        <v>8445.5067798397467</v>
      </c>
      <c r="O22" s="6">
        <v>22727.218356603764</v>
      </c>
      <c r="P22" s="6">
        <v>39423.623136826973</v>
      </c>
      <c r="Q22" s="6">
        <v>70111.782349751491</v>
      </c>
      <c r="R22" s="6">
        <v>74814.47136922802</v>
      </c>
      <c r="S22" s="6">
        <v>90877.86374808845</v>
      </c>
      <c r="T22" s="6">
        <v>82581.00928906622</v>
      </c>
      <c r="U22" s="6"/>
      <c r="V22" s="6"/>
      <c r="W22" s="6"/>
      <c r="X22" s="6"/>
      <c r="Y22" s="6"/>
      <c r="Z22" s="6"/>
    </row>
    <row r="23" spans="1:26" x14ac:dyDescent="0.25">
      <c r="A23" s="1" t="s">
        <v>52</v>
      </c>
      <c r="B23" t="s">
        <v>29</v>
      </c>
      <c r="C23" t="s">
        <v>27</v>
      </c>
      <c r="D23" t="s">
        <v>67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6376.6363250345839</v>
      </c>
      <c r="M23" s="6">
        <v>4712.3924849295518</v>
      </c>
      <c r="N23" s="6">
        <v>9571.3669477998264</v>
      </c>
      <c r="O23" s="6">
        <v>11316.291097643229</v>
      </c>
      <c r="P23" s="6">
        <v>11351.18312775374</v>
      </c>
      <c r="Q23" s="6">
        <v>12011.157626625683</v>
      </c>
      <c r="R23" s="6">
        <v>12935.525356009084</v>
      </c>
      <c r="S23" s="6">
        <v>13918.527900374507</v>
      </c>
      <c r="T23" s="6">
        <v>13771.366410824265</v>
      </c>
      <c r="U23" s="6"/>
      <c r="V23" s="6"/>
      <c r="W23" s="6"/>
      <c r="X23" s="6"/>
      <c r="Y23" s="6"/>
      <c r="Z23" s="6"/>
    </row>
    <row r="24" spans="1:26" x14ac:dyDescent="0.25">
      <c r="A24" s="1" t="s">
        <v>53</v>
      </c>
      <c r="B24" t="s">
        <v>29</v>
      </c>
      <c r="C24" t="s">
        <v>15</v>
      </c>
      <c r="D24" t="s">
        <v>67</v>
      </c>
      <c r="E24" s="11" t="s">
        <v>8</v>
      </c>
      <c r="F24" s="6">
        <v>0</v>
      </c>
      <c r="G24" s="6">
        <v>452.64629831303006</v>
      </c>
      <c r="H24" s="6">
        <v>940.47826071855013</v>
      </c>
      <c r="I24" s="6">
        <v>1939.0232504466605</v>
      </c>
      <c r="J24" s="6">
        <v>1937.3618786838097</v>
      </c>
      <c r="K24" s="6">
        <v>2111.3560774938214</v>
      </c>
      <c r="L24" s="6">
        <v>5472.6716264566485</v>
      </c>
      <c r="M24" s="6">
        <v>3922.9306367910895</v>
      </c>
      <c r="N24" s="6">
        <v>15772.299563746255</v>
      </c>
      <c r="O24" s="6">
        <v>21865.111893466208</v>
      </c>
      <c r="P24" s="6">
        <v>19496.815681219505</v>
      </c>
      <c r="Q24" s="6">
        <v>31180.287918372116</v>
      </c>
      <c r="R24" s="6">
        <v>38967.516640254755</v>
      </c>
      <c r="S24" s="6">
        <v>76271.822149711894</v>
      </c>
      <c r="T24" s="6">
        <v>78185.368742057952</v>
      </c>
      <c r="U24" s="6"/>
      <c r="V24" s="6"/>
      <c r="W24" s="6"/>
      <c r="X24" s="6"/>
      <c r="Y24" s="6"/>
      <c r="Z24" s="6"/>
    </row>
    <row r="25" spans="1:26" x14ac:dyDescent="0.25">
      <c r="A25" t="s">
        <v>33</v>
      </c>
      <c r="B25" t="s">
        <v>23</v>
      </c>
      <c r="C25" t="s">
        <v>7</v>
      </c>
      <c r="D25" t="s">
        <v>67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/>
      <c r="V25" s="6"/>
      <c r="W25" s="6"/>
      <c r="X25" s="6"/>
      <c r="Y25" s="6"/>
      <c r="Z25" s="6"/>
    </row>
    <row r="26" spans="1:26" x14ac:dyDescent="0.25">
      <c r="A26" t="s">
        <v>34</v>
      </c>
      <c r="B26" t="s">
        <v>23</v>
      </c>
      <c r="C26" t="s">
        <v>12</v>
      </c>
      <c r="D26" t="s">
        <v>67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/>
      <c r="V26" s="6"/>
      <c r="W26" s="6"/>
      <c r="X26" s="6"/>
      <c r="Y26" s="6"/>
      <c r="Z26" s="6"/>
    </row>
    <row r="27" spans="1:26" x14ac:dyDescent="0.25">
      <c r="A27" t="s">
        <v>35</v>
      </c>
      <c r="B27" t="s">
        <v>23</v>
      </c>
      <c r="C27" t="s">
        <v>15</v>
      </c>
      <c r="D27" t="s">
        <v>67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/>
      <c r="V27" s="6"/>
      <c r="W27" s="6"/>
      <c r="X27" s="6"/>
      <c r="Y27" s="6"/>
      <c r="Z27" s="6"/>
    </row>
    <row r="28" spans="1:26" x14ac:dyDescent="0.25">
      <c r="A28" t="s">
        <v>36</v>
      </c>
      <c r="B28" t="s">
        <v>37</v>
      </c>
      <c r="C28" t="s">
        <v>7</v>
      </c>
      <c r="D28" t="s">
        <v>67</v>
      </c>
      <c r="E28" s="11" t="s">
        <v>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/>
      <c r="V28" s="6"/>
      <c r="W28" s="6"/>
      <c r="X28" s="6"/>
      <c r="Y28" s="6"/>
      <c r="Z28" s="6"/>
    </row>
    <row r="29" spans="1:26" x14ac:dyDescent="0.25">
      <c r="A29" t="s">
        <v>38</v>
      </c>
      <c r="B29" t="s">
        <v>37</v>
      </c>
      <c r="C29" t="s">
        <v>12</v>
      </c>
      <c r="D29" t="s">
        <v>67</v>
      </c>
      <c r="E29" s="11" t="s">
        <v>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/>
      <c r="V29" s="6"/>
      <c r="W29" s="6"/>
      <c r="X29" s="6"/>
      <c r="Y29" s="6"/>
      <c r="Z29" s="6"/>
    </row>
    <row r="30" spans="1:26" x14ac:dyDescent="0.25">
      <c r="A30" t="s">
        <v>39</v>
      </c>
      <c r="B30" t="s">
        <v>37</v>
      </c>
      <c r="C30" t="s">
        <v>15</v>
      </c>
      <c r="D30" t="s">
        <v>67</v>
      </c>
      <c r="E30" s="11" t="s">
        <v>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/>
      <c r="V30" s="6"/>
      <c r="W30" s="6"/>
      <c r="X30" s="6"/>
      <c r="Y30" s="6"/>
      <c r="Z30" s="6"/>
    </row>
    <row r="31" spans="1:26" x14ac:dyDescent="0.25">
      <c r="A31" t="s">
        <v>40</v>
      </c>
      <c r="B31" t="s">
        <v>37</v>
      </c>
      <c r="C31" t="s">
        <v>7</v>
      </c>
      <c r="D31" t="s">
        <v>67</v>
      </c>
      <c r="E31" s="11" t="s">
        <v>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/>
      <c r="V31" s="6"/>
      <c r="W31" s="6"/>
      <c r="X31" s="6"/>
      <c r="Y31" s="6"/>
      <c r="Z31" s="6"/>
    </row>
    <row r="32" spans="1:26" x14ac:dyDescent="0.25">
      <c r="A32" t="s">
        <v>41</v>
      </c>
      <c r="B32" t="s">
        <v>37</v>
      </c>
      <c r="C32" t="s">
        <v>12</v>
      </c>
      <c r="D32" t="s">
        <v>67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/>
      <c r="V32" s="6"/>
      <c r="W32" s="6"/>
      <c r="X32" s="6"/>
      <c r="Y32" s="6"/>
      <c r="Z32" s="6"/>
    </row>
    <row r="33" spans="1:26" x14ac:dyDescent="0.25">
      <c r="A33" t="s">
        <v>42</v>
      </c>
      <c r="B33" t="s">
        <v>37</v>
      </c>
      <c r="C33" t="s">
        <v>27</v>
      </c>
      <c r="D33" t="s">
        <v>67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/>
      <c r="V33" s="6"/>
      <c r="W33" s="6"/>
      <c r="X33" s="6"/>
      <c r="Y33" s="6"/>
      <c r="Z33" s="6"/>
    </row>
    <row r="34" spans="1:26" x14ac:dyDescent="0.25">
      <c r="A34" t="s">
        <v>43</v>
      </c>
      <c r="B34" t="s">
        <v>37</v>
      </c>
      <c r="C34" t="s">
        <v>20</v>
      </c>
      <c r="D34" t="s">
        <v>67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/>
      <c r="V34" s="6"/>
      <c r="W34" s="6"/>
      <c r="X34" s="6"/>
      <c r="Y34" s="6"/>
      <c r="Z34" s="6"/>
    </row>
    <row r="35" spans="1:26" x14ac:dyDescent="0.25">
      <c r="A35" t="s">
        <v>44</v>
      </c>
      <c r="B35" t="s">
        <v>37</v>
      </c>
      <c r="C35" t="s">
        <v>15</v>
      </c>
      <c r="D35" t="s">
        <v>67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</sheetData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62FB-A24D-4C8D-848E-17AB096F6CAA}">
  <sheetPr codeName="Sheet9"/>
  <dimension ref="A1:Q112"/>
  <sheetViews>
    <sheetView workbookViewId="0">
      <selection activeCell="A12" sqref="A12:XFD12"/>
    </sheetView>
  </sheetViews>
  <sheetFormatPr defaultRowHeight="15" x14ac:dyDescent="0.25"/>
  <cols>
    <col min="1" max="1" width="32.28515625" style="1" customWidth="1"/>
    <col min="2" max="2" width="11.42578125" style="1" customWidth="1"/>
    <col min="3" max="8" width="9.5703125" style="1" bestFit="1" customWidth="1"/>
    <col min="9" max="17" width="10.5703125" style="1" bestFit="1" customWidth="1"/>
    <col min="18" max="16384" width="9.140625" style="1"/>
  </cols>
  <sheetData>
    <row r="1" spans="1:17" s="5" customFormat="1" x14ac:dyDescent="0.25">
      <c r="A1" s="22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s="22" t="s">
        <v>14</v>
      </c>
      <c r="B2" s="22" t="s">
        <v>45</v>
      </c>
      <c r="C2" s="6">
        <v>4808</v>
      </c>
      <c r="D2" s="6">
        <v>4808</v>
      </c>
      <c r="E2" s="6">
        <v>4808</v>
      </c>
      <c r="F2" s="6">
        <v>4808</v>
      </c>
      <c r="G2" s="6">
        <v>4808</v>
      </c>
      <c r="H2" s="6">
        <v>4808</v>
      </c>
      <c r="I2" s="6">
        <v>4808</v>
      </c>
      <c r="J2" s="6">
        <v>4808</v>
      </c>
      <c r="K2" s="6">
        <v>3718</v>
      </c>
      <c r="L2" s="6">
        <v>3718</v>
      </c>
      <c r="M2" s="6">
        <v>3718</v>
      </c>
      <c r="N2" s="6">
        <v>3718</v>
      </c>
      <c r="O2" s="6">
        <v>3718</v>
      </c>
      <c r="P2" s="6">
        <v>2190</v>
      </c>
      <c r="Q2" s="6">
        <v>2190</v>
      </c>
    </row>
    <row r="3" spans="1:17" x14ac:dyDescent="0.25">
      <c r="A3" s="22" t="s">
        <v>68</v>
      </c>
      <c r="B3" s="22" t="s">
        <v>45</v>
      </c>
      <c r="C3" s="6">
        <v>2495</v>
      </c>
      <c r="D3" s="6">
        <v>2810</v>
      </c>
      <c r="E3" s="6">
        <v>2897</v>
      </c>
      <c r="F3" s="6">
        <v>2897</v>
      </c>
      <c r="G3" s="6">
        <v>2897</v>
      </c>
      <c r="H3" s="6">
        <v>2897</v>
      </c>
      <c r="I3" s="6">
        <v>4192</v>
      </c>
      <c r="J3" s="6">
        <v>4612</v>
      </c>
      <c r="K3" s="6">
        <v>5373</v>
      </c>
      <c r="L3" s="6">
        <v>5373</v>
      </c>
      <c r="M3" s="6">
        <v>5373</v>
      </c>
      <c r="N3" s="6">
        <v>5373</v>
      </c>
      <c r="O3" s="6">
        <v>4863</v>
      </c>
      <c r="P3" s="6">
        <v>4863</v>
      </c>
      <c r="Q3" s="6">
        <v>4863</v>
      </c>
    </row>
    <row r="4" spans="1:17" x14ac:dyDescent="0.25">
      <c r="A4" s="1" t="s">
        <v>37</v>
      </c>
      <c r="B4" s="22" t="s">
        <v>45</v>
      </c>
      <c r="C4" s="6">
        <v>218.54999999999998</v>
      </c>
      <c r="D4" s="6">
        <v>279.75</v>
      </c>
      <c r="E4" s="6">
        <v>318</v>
      </c>
      <c r="F4" s="6">
        <v>318</v>
      </c>
      <c r="G4" s="6">
        <v>348</v>
      </c>
      <c r="H4" s="6">
        <v>378</v>
      </c>
      <c r="I4" s="6">
        <v>378</v>
      </c>
      <c r="J4" s="6">
        <v>378</v>
      </c>
      <c r="K4" s="6">
        <v>400.5</v>
      </c>
      <c r="L4" s="6">
        <v>400.5</v>
      </c>
      <c r="M4" s="6">
        <v>430.5</v>
      </c>
      <c r="N4" s="6">
        <v>430.5</v>
      </c>
      <c r="O4" s="6">
        <v>430.5</v>
      </c>
      <c r="P4" s="6">
        <v>430.5</v>
      </c>
      <c r="Q4" s="6">
        <v>430.5</v>
      </c>
    </row>
    <row r="5" spans="1:17" x14ac:dyDescent="0.25">
      <c r="A5" s="1" t="s">
        <v>23</v>
      </c>
      <c r="B5" s="22" t="s">
        <v>45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s="1" t="s">
        <v>17</v>
      </c>
      <c r="B6" s="22" t="s">
        <v>45</v>
      </c>
      <c r="C6" s="6">
        <v>2219</v>
      </c>
      <c r="D6" s="6">
        <v>2219</v>
      </c>
      <c r="E6" s="6">
        <v>2219</v>
      </c>
      <c r="F6" s="6">
        <v>2219</v>
      </c>
      <c r="G6" s="6">
        <v>2219</v>
      </c>
      <c r="H6" s="6">
        <v>2219</v>
      </c>
      <c r="I6" s="6">
        <v>2219</v>
      </c>
      <c r="J6" s="6">
        <v>2219</v>
      </c>
      <c r="K6" s="6">
        <v>2219</v>
      </c>
      <c r="L6" s="6">
        <v>2597</v>
      </c>
      <c r="M6" s="6">
        <v>2597</v>
      </c>
      <c r="N6" s="6">
        <v>2703</v>
      </c>
      <c r="O6" s="6">
        <v>2703</v>
      </c>
      <c r="P6" s="6">
        <v>2703</v>
      </c>
      <c r="Q6" s="6">
        <v>2703</v>
      </c>
    </row>
    <row r="7" spans="1:17" x14ac:dyDescent="0.25">
      <c r="A7" s="1" t="s">
        <v>69</v>
      </c>
      <c r="B7" s="22" t="s">
        <v>45</v>
      </c>
      <c r="C7" s="6">
        <v>108.46</v>
      </c>
      <c r="D7" s="6">
        <v>112.6</v>
      </c>
      <c r="E7" s="6">
        <v>117.15</v>
      </c>
      <c r="F7" s="6">
        <v>122.1</v>
      </c>
      <c r="G7" s="6">
        <v>127.33</v>
      </c>
      <c r="H7" s="6">
        <v>132.93</v>
      </c>
      <c r="I7" s="6">
        <v>138.72</v>
      </c>
      <c r="J7" s="6">
        <v>144.67000000000002</v>
      </c>
      <c r="K7" s="6">
        <v>150.63999999999999</v>
      </c>
      <c r="L7" s="6">
        <v>156.68</v>
      </c>
      <c r="M7" s="6">
        <v>162.85</v>
      </c>
      <c r="N7" s="6">
        <v>169.13</v>
      </c>
      <c r="O7" s="6">
        <v>175.53</v>
      </c>
      <c r="P7" s="6">
        <v>181.91</v>
      </c>
      <c r="Q7" s="6">
        <v>193.86</v>
      </c>
    </row>
    <row r="8" spans="1:17" x14ac:dyDescent="0.25">
      <c r="A8" s="23" t="s">
        <v>70</v>
      </c>
      <c r="B8" s="22" t="s">
        <v>45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s="23" t="s">
        <v>71</v>
      </c>
      <c r="B9" s="22" t="s">
        <v>45</v>
      </c>
      <c r="C9" s="6">
        <v>878</v>
      </c>
      <c r="D9" s="6">
        <v>878</v>
      </c>
      <c r="E9" s="6">
        <v>878</v>
      </c>
      <c r="F9" s="6">
        <v>878</v>
      </c>
      <c r="G9" s="6">
        <v>878</v>
      </c>
      <c r="H9" s="6">
        <v>878</v>
      </c>
      <c r="I9" s="6">
        <v>878</v>
      </c>
      <c r="J9" s="6">
        <v>878</v>
      </c>
      <c r="K9" s="6">
        <v>878</v>
      </c>
      <c r="L9" s="6">
        <v>878</v>
      </c>
      <c r="M9" s="6">
        <v>878</v>
      </c>
      <c r="N9" s="6">
        <v>878</v>
      </c>
      <c r="O9" s="6">
        <v>878</v>
      </c>
      <c r="P9" s="6">
        <v>878</v>
      </c>
      <c r="Q9" s="6">
        <v>878</v>
      </c>
    </row>
    <row r="10" spans="1:17" x14ac:dyDescent="0.25">
      <c r="A10" s="23" t="s">
        <v>72</v>
      </c>
      <c r="B10" s="22" t="s">
        <v>45</v>
      </c>
      <c r="C10" s="33">
        <v>9711.1350403336801</v>
      </c>
      <c r="D10" s="33">
        <v>9737.1577488622897</v>
      </c>
      <c r="E10" s="33">
        <v>9727.5569492540708</v>
      </c>
      <c r="F10" s="33">
        <v>9567.8623647892</v>
      </c>
      <c r="G10" s="33">
        <v>9847.4706978755694</v>
      </c>
      <c r="H10" s="33">
        <v>9962.2814231563607</v>
      </c>
      <c r="I10" s="33">
        <v>10047.167026274999</v>
      </c>
      <c r="J10" s="33">
        <v>10271.590957663</v>
      </c>
      <c r="K10" s="33">
        <v>10040.2541213042</v>
      </c>
      <c r="L10" s="33">
        <v>10147.548654152801</v>
      </c>
      <c r="M10" s="33">
        <v>10313.785633166901</v>
      </c>
      <c r="N10" s="33">
        <v>10312.9754245319</v>
      </c>
      <c r="O10" s="33">
        <v>10401.7437294458</v>
      </c>
      <c r="P10" s="33">
        <v>10406.8475270788</v>
      </c>
      <c r="Q10" s="33">
        <v>10205.911270090999</v>
      </c>
    </row>
    <row r="11" spans="1:17" x14ac:dyDescent="0.25">
      <c r="A11" s="23" t="s">
        <v>73</v>
      </c>
      <c r="B11" s="22" t="s">
        <v>45</v>
      </c>
      <c r="C11" s="6">
        <v>10209.13504033368</v>
      </c>
      <c r="D11" s="6">
        <v>10235.15774886229</v>
      </c>
      <c r="E11" s="6">
        <v>10225.556949254071</v>
      </c>
      <c r="F11" s="6">
        <v>10065.8623647892</v>
      </c>
      <c r="G11" s="6">
        <v>10345.470697875569</v>
      </c>
      <c r="H11" s="6">
        <v>10460.281423156361</v>
      </c>
      <c r="I11" s="6">
        <v>10545.167026274999</v>
      </c>
      <c r="J11" s="6">
        <v>10769.590957663</v>
      </c>
      <c r="K11" s="6">
        <v>10538.2541213042</v>
      </c>
      <c r="L11" s="6">
        <v>10645.548654152801</v>
      </c>
      <c r="M11" s="6">
        <v>10811.785633166901</v>
      </c>
      <c r="N11" s="6">
        <v>10810.9754245319</v>
      </c>
      <c r="O11" s="6">
        <v>10899.7437294458</v>
      </c>
      <c r="P11" s="6">
        <v>10904.8475270788</v>
      </c>
      <c r="Q11" s="6">
        <v>10703.911270090999</v>
      </c>
    </row>
    <row r="12" spans="1:17" x14ac:dyDescent="0.2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5">
      <c r="A13"/>
      <c r="B13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7" x14ac:dyDescent="0.25">
      <c r="A14"/>
      <c r="B1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7" x14ac:dyDescent="0.25">
      <c r="A15"/>
      <c r="B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/>
      <c r="B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2" x14ac:dyDescent="0.25">
      <c r="A17"/>
      <c r="B17"/>
      <c r="C17" s="6"/>
      <c r="D17" s="6"/>
    </row>
    <row r="18" spans="1:12" x14ac:dyDescent="0.25">
      <c r="A18"/>
      <c r="B18" s="31"/>
      <c r="C18" s="6"/>
    </row>
    <row r="19" spans="1:12" x14ac:dyDescent="0.25">
      <c r="A19"/>
      <c r="B19" s="31"/>
      <c r="C19" s="6"/>
      <c r="D19" s="6"/>
    </row>
    <row r="20" spans="1:12" x14ac:dyDescent="0.25">
      <c r="A20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/>
      <c r="B21" s="31"/>
      <c r="C21" s="6"/>
    </row>
    <row r="22" spans="1:12" x14ac:dyDescent="0.25">
      <c r="A22"/>
      <c r="B22" s="31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/>
      <c r="B23" s="31"/>
    </row>
    <row r="24" spans="1:12" x14ac:dyDescent="0.25">
      <c r="A24"/>
      <c r="B24" s="31"/>
    </row>
    <row r="25" spans="1:12" x14ac:dyDescent="0.25">
      <c r="A25"/>
      <c r="B25" s="31"/>
    </row>
    <row r="26" spans="1:12" x14ac:dyDescent="0.25">
      <c r="A26"/>
      <c r="B26" s="31"/>
    </row>
    <row r="27" spans="1:12" x14ac:dyDescent="0.25">
      <c r="A27"/>
      <c r="B27" s="31"/>
    </row>
    <row r="28" spans="1:12" x14ac:dyDescent="0.25">
      <c r="A28"/>
      <c r="B28" s="31"/>
    </row>
    <row r="29" spans="1:12" x14ac:dyDescent="0.25">
      <c r="A29"/>
      <c r="B29" s="31"/>
    </row>
    <row r="30" spans="1:12" x14ac:dyDescent="0.25">
      <c r="A30"/>
      <c r="B30" s="31"/>
    </row>
    <row r="31" spans="1:12" x14ac:dyDescent="0.25">
      <c r="A31"/>
      <c r="B31" s="31"/>
    </row>
    <row r="32" spans="1:12" x14ac:dyDescent="0.25">
      <c r="A32"/>
      <c r="B32" s="31"/>
    </row>
    <row r="33" spans="1:4" x14ac:dyDescent="0.25">
      <c r="A33"/>
      <c r="B33" s="31"/>
    </row>
    <row r="34" spans="1:4" x14ac:dyDescent="0.25">
      <c r="A34"/>
      <c r="B34"/>
      <c r="D34" s="6"/>
    </row>
    <row r="35" spans="1:4" x14ac:dyDescent="0.25">
      <c r="A35"/>
      <c r="B35"/>
    </row>
    <row r="36" spans="1:4" x14ac:dyDescent="0.25">
      <c r="A36"/>
      <c r="B36"/>
    </row>
    <row r="37" spans="1:4" x14ac:dyDescent="0.25">
      <c r="A37"/>
      <c r="B37"/>
    </row>
    <row r="38" spans="1:4" x14ac:dyDescent="0.25">
      <c r="A38"/>
      <c r="B38"/>
    </row>
    <row r="39" spans="1:4" x14ac:dyDescent="0.25">
      <c r="A39"/>
      <c r="B39"/>
    </row>
    <row r="40" spans="1:4" x14ac:dyDescent="0.25">
      <c r="A40"/>
      <c r="B40"/>
    </row>
    <row r="41" spans="1:4" x14ac:dyDescent="0.25">
      <c r="A41"/>
      <c r="B41"/>
    </row>
    <row r="42" spans="1:4" x14ac:dyDescent="0.25">
      <c r="A42"/>
      <c r="B42"/>
    </row>
    <row r="43" spans="1:4" x14ac:dyDescent="0.25">
      <c r="A43"/>
      <c r="B43"/>
    </row>
    <row r="44" spans="1:4" x14ac:dyDescent="0.25">
      <c r="A44"/>
      <c r="B44"/>
    </row>
    <row r="45" spans="1:4" x14ac:dyDescent="0.25">
      <c r="A45"/>
      <c r="B45"/>
    </row>
    <row r="46" spans="1:4" x14ac:dyDescent="0.25">
      <c r="A46"/>
      <c r="B46"/>
    </row>
    <row r="47" spans="1:4" x14ac:dyDescent="0.25">
      <c r="A47"/>
      <c r="B47"/>
    </row>
    <row r="48" spans="1:4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51ac4e04-0f7f-4421-8443-217e98103914" xsi:nil="true"/>
    <Division xmlns="51ac4e04-0f7f-4421-8443-217e9810391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customXsn xmlns="http://schemas.microsoft.com/office/2006/metadata/customXsn">
  <xsnLocation/>
  <cached>True</cached>
  <openByDefault>True</openByDefault>
  <xsnScope>/sites/wa/p/vp</xsnScope>
</customXsn>
</file>

<file path=customXml/itemProps1.xml><?xml version="1.0" encoding="utf-8"?>
<ds:datastoreItem xmlns:ds="http://schemas.openxmlformats.org/officeDocument/2006/customXml" ds:itemID="{88F76158-50E9-4B95-8588-FD58B3CFCA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FC2A78-5CD1-4828-A0E6-D5F39459C5B5}">
  <ds:schemaRefs>
    <ds:schemaRef ds:uri="http://purl.org/dc/terms/"/>
    <ds:schemaRef ds:uri="http://schemas.microsoft.com/office/2006/documentManagement/types"/>
    <ds:schemaRef ds:uri="51ac4e04-0f7f-4421-8443-217e98103914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14523ce-dede-483e-883a-2d83261080b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21BF8C-33AB-4882-8158-DEE8A36B394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406BD77-8404-40A4-A2BC-065CAE73189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5A7769F-2DB1-4F6B-B456-47ADCC0B3ED1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 Storage_CapacityFactor</vt:lpstr>
      <vt:lpstr>2 Generator_CapacityFactor</vt:lpstr>
      <vt:lpstr>3 Generator_GenerationCost</vt:lpstr>
      <vt:lpstr>4 Installed Capacity</vt:lpstr>
      <vt:lpstr>5 Generator_SRMC</vt:lpstr>
      <vt:lpstr>6 Generator_Generation</vt:lpstr>
      <vt:lpstr>7 REZ_CapacityBuilt</vt:lpstr>
      <vt:lpstr>8 Generator_VOM</vt:lpstr>
      <vt:lpstr>9 VIC_Firm Capacity</vt:lpstr>
      <vt:lpstr>10 VRET</vt:lpstr>
      <vt:lpstr>11 Constraint Binding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YiSiang Ooi</dc:creator>
  <cp:lastModifiedBy>YiSiang Ooi</cp:lastModifiedBy>
  <dcterms:created xsi:type="dcterms:W3CDTF">2019-05-03T05:23:10Z</dcterms:created>
  <dcterms:modified xsi:type="dcterms:W3CDTF">2019-07-18T05:10:25Z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0x0101003D4C062622E2174FB55C7A2A9782895B</vt:lpwstr>
  </property>
  <property fmtid="{D5CDD505-2E9C-101B-9397-08002B2CF9AE}" pid="3" name="AEMODocumentTypeTaxHTField0">
    <vt:lpwstr>Operational Record|859762f2-4462-42eb-9744-c955c7e2c540</vt:lpwstr>
  </property>
  <property fmtid="{D5CDD505-2E9C-101B-9397-08002B2CF9AE}" pid="4" name="TaxCatchAll">
    <vt:lpwstr>1;#Operational Record|859762f2-4462-42eb-9744-c955c7e2c540</vt:lpwstr>
  </property>
  <property fmtid="{D5CDD505-2E9C-101B-9397-08002B2CF9AE}" pid="5" name="AEMODocumentType">
    <vt:lpwstr>1;#Operational Record|859762f2-4462-42eb-9744-c955c7e2c540</vt:lpwstr>
  </property>
</Properties>
</file>