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://sharedocs/sites/planning/mm/Documents/ESOO/2017/ESOO 2017 Exchange/02 Data to Publish/2017 NEM ESOO Results/"/>
    </mc:Choice>
  </mc:AlternateContent>
  <bookViews>
    <workbookView xWindow="27075" yWindow="0" windowWidth="28800" windowHeight="12630" tabRatio="927"/>
  </bookViews>
  <sheets>
    <sheet name="Index" sheetId="25" r:id="rId1"/>
    <sheet name="USE Chart" sheetId="39" r:id="rId2"/>
    <sheet name="USE Risk Chart" sheetId="40" r:id="rId3"/>
    <sheet name="USE Data" sheetId="41" r:id="rId4"/>
    <sheet name="USE Risk Data" sheetId="42" r:id="rId5"/>
  </sheets>
  <externalReferences>
    <externalReference r:id="rId6"/>
  </externalReferences>
  <definedNames>
    <definedName name="Firm_Capacity">'[1]MW Cap Solver'!$P$14</definedName>
    <definedName name="FY_ending">'[1]MW Cap Solver'!$G$3</definedName>
    <definedName name="region">'[1]MW Cap Solver'!$E$3</definedName>
    <definedName name="Scenario">'[1]MW Cap Solver'!$F$3</definedName>
  </definedNames>
  <calcPr calcId="152511"/>
</workbook>
</file>

<file path=xl/calcChain.xml><?xml version="1.0" encoding="utf-8"?>
<calcChain xmlns="http://schemas.openxmlformats.org/spreadsheetml/2006/main">
  <c r="A1" i="42" l="1"/>
  <c r="A1" i="41"/>
</calcChain>
</file>

<file path=xl/sharedStrings.xml><?xml version="1.0" encoding="utf-8"?>
<sst xmlns="http://schemas.openxmlformats.org/spreadsheetml/2006/main" count="52" uniqueCount="34">
  <si>
    <t>17–18</t>
  </si>
  <si>
    <t>18–19</t>
  </si>
  <si>
    <t>19–20</t>
  </si>
  <si>
    <t>20–21</t>
  </si>
  <si>
    <t>21–22</t>
  </si>
  <si>
    <t>22–23</t>
  </si>
  <si>
    <t>23–24</t>
  </si>
  <si>
    <t>24–25</t>
  </si>
  <si>
    <t>25–26</t>
  </si>
  <si>
    <t>26–27</t>
  </si>
  <si>
    <t>Overview</t>
  </si>
  <si>
    <t>This file contains the unserved energy data results in New South Wales presented in the 2017 NEM Electricity Statement of Opportunities.</t>
  </si>
  <si>
    <t>Dispersed Renewables</t>
  </si>
  <si>
    <t>Reliability Std</t>
  </si>
  <si>
    <t>Financial Year</t>
  </si>
  <si>
    <t>Range of USE</t>
  </si>
  <si>
    <t>Committed and Existing Generators</t>
  </si>
  <si>
    <t>High Demand</t>
  </si>
  <si>
    <t>Charts</t>
  </si>
  <si>
    <t>Tab name</t>
  </si>
  <si>
    <t>Description</t>
  </si>
  <si>
    <t>USE Chart</t>
  </si>
  <si>
    <t>Concentrated Renewables</t>
  </si>
  <si>
    <t>Region</t>
  </si>
  <si>
    <t>Financial year</t>
  </si>
  <si>
    <t>NSW Additional Retirement</t>
  </si>
  <si>
    <t>NSW</t>
  </si>
  <si>
    <t>Tables</t>
  </si>
  <si>
    <t>New South Wales supply adequacy</t>
  </si>
  <si>
    <t>USE Risk Chart</t>
  </si>
  <si>
    <t>USE Data</t>
  </si>
  <si>
    <t>USE Risk Data</t>
  </si>
  <si>
    <t>Expected USE in New South Wales with retirement of additional coal power station</t>
  </si>
  <si>
    <t xml:space="preserve">*Please Note: Blank cells indicate levels of USE less than 0.0000%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</si>
</sst>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sz val="8"/>
      <color rgb="FF0070C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FFFFFF"/>
      <name val="Arial"/>
      <family val="2"/>
    </font>
    <font>
      <sz val="8"/>
      <color theme="1"/>
      <name val="Arial"/>
      <family val="2"/>
    </font>
    <font>
      <b/>
      <sz val="15"/>
      <color rgb="FFF47321"/>
      <name val="Arial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222"/>
        <bgColor indexed="64"/>
      </patternFill>
    </fill>
    <fill>
      <patternFill patternType="solid">
        <fgColor rgb="FFE7E3DC"/>
        <bgColor indexed="64"/>
      </patternFill>
    </fill>
    <fill>
      <patternFill patternType="solid">
        <fgColor rgb="FFF9F8F6"/>
        <bgColor indexed="64"/>
      </patternFill>
    </fill>
    <fill>
      <patternFill patternType="solid">
        <fgColor rgb="FF94867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</cellStyleXfs>
  <cellXfs count="29">
    <xf numFmtId="0" fontId="0" fillId="0" borderId="0" xfId="0"/>
    <xf numFmtId="0" fontId="18" fillId="34" borderId="10" xfId="0" applyFont="1" applyFill="1" applyBorder="1" applyAlignment="1">
      <alignment horizontal="center" vertical="center" wrapText="1"/>
    </xf>
    <xf numFmtId="164" fontId="19" fillId="36" borderId="11" xfId="42" applyNumberFormat="1" applyFont="1" applyFill="1" applyBorder="1" applyAlignment="1">
      <alignment horizontal="center" vertical="center" wrapText="1"/>
    </xf>
    <xf numFmtId="0" fontId="19" fillId="35" borderId="11" xfId="0" applyNumberFormat="1" applyFont="1" applyFill="1" applyBorder="1" applyAlignment="1">
      <alignment horizontal="center" vertical="center" wrapText="1"/>
    </xf>
    <xf numFmtId="0" fontId="20" fillId="33" borderId="0" xfId="0" applyFont="1" applyFill="1"/>
    <xf numFmtId="0" fontId="22" fillId="0" borderId="0" xfId="43" applyFont="1" applyAlignment="1">
      <alignment horizontal="left" vertical="center"/>
    </xf>
    <xf numFmtId="0" fontId="22" fillId="0" borderId="0" xfId="43" applyFont="1" applyAlignment="1">
      <alignment horizontal="center" vertical="center"/>
    </xf>
    <xf numFmtId="0" fontId="23" fillId="33" borderId="0" xfId="43" applyFont="1" applyFill="1" applyAlignment="1">
      <alignment horizontal="left" vertical="center"/>
    </xf>
    <xf numFmtId="0" fontId="22" fillId="33" borderId="0" xfId="43" applyFont="1" applyFill="1" applyAlignment="1">
      <alignment horizontal="center" vertical="center"/>
    </xf>
    <xf numFmtId="0" fontId="22" fillId="33" borderId="0" xfId="43" applyFont="1" applyFill="1" applyAlignment="1">
      <alignment horizontal="left" vertical="center"/>
    </xf>
    <xf numFmtId="0" fontId="24" fillId="0" borderId="0" xfId="44" applyAlignment="1">
      <alignment horizontal="center" vertical="center"/>
    </xf>
    <xf numFmtId="0" fontId="21" fillId="33" borderId="0" xfId="0" applyFont="1" applyFill="1"/>
    <xf numFmtId="0" fontId="19" fillId="35" borderId="11" xfId="0" applyFont="1" applyFill="1" applyBorder="1" applyAlignment="1">
      <alignment horizontal="center" vertical="center" wrapText="1"/>
    </xf>
    <xf numFmtId="0" fontId="25" fillId="33" borderId="0" xfId="0" applyFont="1" applyFill="1"/>
    <xf numFmtId="0" fontId="0" fillId="33" borderId="0" xfId="0" applyFill="1"/>
    <xf numFmtId="0" fontId="26" fillId="34" borderId="10" xfId="0" applyFont="1" applyFill="1" applyBorder="1" applyAlignment="1">
      <alignment horizontal="center" vertical="center" wrapText="1"/>
    </xf>
    <xf numFmtId="164" fontId="27" fillId="35" borderId="11" xfId="0" applyNumberFormat="1" applyFont="1" applyFill="1" applyBorder="1" applyAlignment="1">
      <alignment horizontal="center" vertical="center" wrapText="1"/>
    </xf>
    <xf numFmtId="164" fontId="28" fillId="35" borderId="11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0" fillId="0" borderId="0" xfId="0" applyFont="1"/>
    <xf numFmtId="164" fontId="30" fillId="36" borderId="11" xfId="42" applyNumberFormat="1" applyFont="1" applyFill="1" applyBorder="1" applyAlignment="1">
      <alignment horizontal="center" vertical="center" wrapText="1"/>
    </xf>
    <xf numFmtId="164" fontId="30" fillId="35" borderId="11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left"/>
    </xf>
    <xf numFmtId="0" fontId="32" fillId="0" borderId="0" xfId="43" applyFont="1" applyAlignment="1">
      <alignment horizontal="left" vertical="center"/>
    </xf>
    <xf numFmtId="164" fontId="0" fillId="33" borderId="0" xfId="0" applyNumberFormat="1" applyFill="1"/>
    <xf numFmtId="0" fontId="22" fillId="33" borderId="0" xfId="43" applyFont="1" applyFill="1" applyAlignment="1">
      <alignment horizontal="left" vertical="center" wrapText="1"/>
    </xf>
    <xf numFmtId="0" fontId="29" fillId="37" borderId="12" xfId="0" applyFont="1" applyFill="1" applyBorder="1" applyAlignment="1">
      <alignment horizontal="center" vertical="center" wrapText="1"/>
    </xf>
    <xf numFmtId="0" fontId="29" fillId="37" borderId="0" xfId="0" applyFont="1" applyFill="1" applyBorder="1" applyAlignment="1">
      <alignment horizontal="center" vertical="center" wrapText="1"/>
    </xf>
    <xf numFmtId="0" fontId="22" fillId="33" borderId="0" xfId="0" applyFont="1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7F5F5"/>
      <color rgb="FFEFE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3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r>
              <a:rPr lang="en-AU" sz="1200" b="1"/>
              <a:t>New South Wales</a:t>
            </a:r>
            <a:r>
              <a:rPr lang="en-AU" sz="1200" b="1" baseline="0"/>
              <a:t> supply adequacy</a:t>
            </a:r>
            <a:endParaRPr lang="en-AU" sz="1200" b="1"/>
          </a:p>
        </c:rich>
      </c:tx>
      <c:layout>
        <c:manualLayout>
          <c:xMode val="edge"/>
          <c:yMode val="edge"/>
          <c:x val="0.35897932774810037"/>
          <c:y val="4.39698492462311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05626788447998"/>
          <c:y val="0.11424283563300669"/>
          <c:w val="0.87704682423310709"/>
          <c:h val="0.7596101662840734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'USE Data'!$G$3</c:f>
              <c:strCache>
                <c:ptCount val="1"/>
                <c:pt idx="0">
                  <c:v>Range of USE</c:v>
                </c:pt>
              </c:strCache>
            </c:strRef>
          </c:tx>
          <c:spPr>
            <a:solidFill>
              <a:srgbClr val="404040"/>
            </a:solidFill>
            <a:ln w="12700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404040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Data'!$G$4:$G$13</c:f>
              <c:numCache>
                <c:formatCode>0.0000%</c:formatCode>
                <c:ptCount val="10"/>
                <c:pt idx="5">
                  <c:v>4.3156379592155029E-6</c:v>
                </c:pt>
                <c:pt idx="6">
                  <c:v>7.5782103180954946E-6</c:v>
                </c:pt>
                <c:pt idx="7">
                  <c:v>1.4520553326722582E-5</c:v>
                </c:pt>
                <c:pt idx="8">
                  <c:v>1.243040293082243E-5</c:v>
                </c:pt>
                <c:pt idx="9">
                  <c:v>1.3810095461310597E-5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7538152"/>
        <c:axId val="277538544"/>
      </c:barChart>
      <c:lineChart>
        <c:grouping val="standard"/>
        <c:varyColors val="0"/>
        <c:ser>
          <c:idx val="7"/>
          <c:order val="1"/>
          <c:tx>
            <c:strRef>
              <c:f>'USE Data'!$B$3</c:f>
              <c:strCache>
                <c:ptCount val="1"/>
                <c:pt idx="0">
                  <c:v>Reliability Std</c:v>
                </c:pt>
              </c:strCache>
            </c:strRef>
          </c:tx>
          <c:spPr>
            <a:ln w="19050" cap="rnd">
              <a:solidFill>
                <a:srgbClr val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Data'!$B$4:$B$13</c:f>
              <c:numCache>
                <c:formatCode>0.0000%</c:formatCode>
                <c:ptCount val="10"/>
                <c:pt idx="0">
                  <c:v>2.0000000000000002E-5</c:v>
                </c:pt>
                <c:pt idx="1">
                  <c:v>2.0000000000000002E-5</c:v>
                </c:pt>
                <c:pt idx="2">
                  <c:v>2.0000000000000002E-5</c:v>
                </c:pt>
                <c:pt idx="3">
                  <c:v>2.0000000000000002E-5</c:v>
                </c:pt>
                <c:pt idx="4">
                  <c:v>2.0000000000000002E-5</c:v>
                </c:pt>
                <c:pt idx="5">
                  <c:v>2.0000000000000002E-5</c:v>
                </c:pt>
                <c:pt idx="6">
                  <c:v>2.0000000000000002E-5</c:v>
                </c:pt>
                <c:pt idx="7">
                  <c:v>2.0000000000000002E-5</c:v>
                </c:pt>
                <c:pt idx="8">
                  <c:v>2.0000000000000002E-5</c:v>
                </c:pt>
                <c:pt idx="9">
                  <c:v>2.0000000000000002E-5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'USE Data'!$F$3</c:f>
              <c:strCache>
                <c:ptCount val="1"/>
                <c:pt idx="0">
                  <c:v>High Demand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4"/>
            <c:spPr>
              <a:solidFill>
                <a:srgbClr val="C00000"/>
              </a:solidFill>
              <a:ln w="38100">
                <a:solidFill>
                  <a:srgbClr val="C00000"/>
                </a:solidFill>
              </a:ln>
              <a:effectLst/>
            </c:spPr>
          </c:marker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Data'!$F$4:$F$13</c:f>
              <c:numCache>
                <c:formatCode>0.0000%</c:formatCode>
                <c:ptCount val="10"/>
                <c:pt idx="5">
                  <c:v>4.3156379592155029E-6</c:v>
                </c:pt>
                <c:pt idx="6">
                  <c:v>7.5782103180954946E-6</c:v>
                </c:pt>
                <c:pt idx="7">
                  <c:v>1.4520553326722582E-5</c:v>
                </c:pt>
                <c:pt idx="8">
                  <c:v>1.243040293082243E-5</c:v>
                </c:pt>
                <c:pt idx="9">
                  <c:v>1.3810095461310599E-5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'USE Data'!$E$3</c:f>
              <c:strCache>
                <c:ptCount val="1"/>
                <c:pt idx="0">
                  <c:v>Dispersed Renewables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38100">
                <a:solidFill>
                  <a:srgbClr val="4472C4">
                    <a:lumMod val="60000"/>
                    <a:lumOff val="40000"/>
                  </a:srgbClr>
                </a:solidFill>
              </a:ln>
              <a:effectLst/>
            </c:spPr>
          </c:marker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Data'!$E$4:$E$13</c:f>
              <c:numCache>
                <c:formatCode>0.0000%</c:formatCode>
                <c:ptCount val="10"/>
                <c:pt idx="5">
                  <c:v>1.2115637143027347E-6</c:v>
                </c:pt>
                <c:pt idx="6">
                  <c:v>1.9814912791084734E-6</c:v>
                </c:pt>
                <c:pt idx="7">
                  <c:v>4.4281448949206566E-6</c:v>
                </c:pt>
                <c:pt idx="8">
                  <c:v>3.319708250858812E-6</c:v>
                </c:pt>
                <c:pt idx="9">
                  <c:v>2.6299204937586719E-6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'USE Data'!$D$3</c:f>
              <c:strCache>
                <c:ptCount val="1"/>
                <c:pt idx="0">
                  <c:v>Concentrated Renewables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4"/>
            <c:spPr>
              <a:solidFill>
                <a:srgbClr val="70AD47">
                  <a:lumMod val="60000"/>
                  <a:lumOff val="40000"/>
                </a:srgbClr>
              </a:solidFill>
              <a:ln w="38100">
                <a:solidFill>
                  <a:srgbClr val="70AD47">
                    <a:lumMod val="60000"/>
                    <a:lumOff val="40000"/>
                  </a:srgbClr>
                </a:solidFill>
              </a:ln>
              <a:effectLst/>
            </c:spPr>
          </c:marker>
          <c:val>
            <c:numRef>
              <c:f>'USE Data'!$D$4:$D$13</c:f>
              <c:numCache>
                <c:formatCode>0.0000%</c:formatCode>
                <c:ptCount val="10"/>
                <c:pt idx="5">
                  <c:v>1.4470664873599348E-6</c:v>
                </c:pt>
                <c:pt idx="6">
                  <c:v>2.3045380321716364E-6</c:v>
                </c:pt>
                <c:pt idx="7">
                  <c:v>6.5075877230340649E-6</c:v>
                </c:pt>
                <c:pt idx="8">
                  <c:v>4.867413435642576E-6</c:v>
                </c:pt>
                <c:pt idx="9">
                  <c:v>4.5181880500477666E-6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'USE Data'!$C$3</c:f>
              <c:strCache>
                <c:ptCount val="1"/>
                <c:pt idx="0">
                  <c:v>Committed and Existing Generators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4">
                  <a:lumMod val="60000"/>
                  <a:lumOff val="40000"/>
                </a:schemeClr>
              </a:solidFill>
              <a:ln w="38100">
                <a:solidFill>
                  <a:srgbClr val="FFC000">
                    <a:lumMod val="60000"/>
                    <a:lumOff val="40000"/>
                  </a:srgbClr>
                </a:solidFill>
              </a:ln>
              <a:effectLst/>
            </c:spPr>
          </c:marker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Data'!$C$4:$C$13</c:f>
              <c:numCache>
                <c:formatCode>0.0000%</c:formatCode>
                <c:ptCount val="10"/>
                <c:pt idx="5">
                  <c:v>3.5515173002188694E-6</c:v>
                </c:pt>
                <c:pt idx="6">
                  <c:v>4.679467759119969E-6</c:v>
                </c:pt>
                <c:pt idx="7">
                  <c:v>1.397168198540129E-5</c:v>
                </c:pt>
                <c:pt idx="8">
                  <c:v>9.943411908296259E-6</c:v>
                </c:pt>
                <c:pt idx="9">
                  <c:v>1.1272481787615106E-5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538152"/>
        <c:axId val="277538544"/>
      </c:lineChart>
      <c:catAx>
        <c:axId val="277538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900" b="1" i="0"/>
                  <a:t>Financial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277538544"/>
        <c:crosses val="autoZero"/>
        <c:auto val="1"/>
        <c:lblAlgn val="ctr"/>
        <c:lblOffset val="100"/>
        <c:noMultiLvlLbl val="0"/>
      </c:catAx>
      <c:valAx>
        <c:axId val="27753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0CECE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900" b="1"/>
                  <a:t>Expected unserved energy (% USE)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00%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277538152"/>
        <c:crosses val="autoZero"/>
        <c:crossBetween val="between"/>
      </c:valAx>
      <c:spPr>
        <a:solidFill>
          <a:sysClr val="window" lastClr="FFFFFF">
            <a:lumMod val="95000"/>
          </a:sysClr>
        </a:solidFill>
        <a:ln>
          <a:noFill/>
        </a:ln>
        <a:effectLst/>
      </c:spPr>
    </c:plotArea>
    <c:legend>
      <c:legendPos val="b"/>
      <c:layout/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95000"/>
      </a:sysClr>
    </a:solidFill>
    <a:ln w="25400" cap="flat" cmpd="sng" algn="ctr">
      <a:solidFill>
        <a:sysClr val="window" lastClr="FFFFFF">
          <a:lumMod val="95000"/>
        </a:sysClr>
      </a:solidFill>
      <a:round/>
    </a:ln>
    <a:effectLst/>
  </c:spPr>
  <c:txPr>
    <a:bodyPr/>
    <a:lstStyle/>
    <a:p>
      <a:pPr>
        <a:defRPr sz="60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r>
              <a:rPr lang="en-AU" sz="1200" b="1"/>
              <a:t>Expected USE in New South Wales </a:t>
            </a:r>
          </a:p>
          <a:p>
            <a:pPr>
              <a:defRPr sz="1800" b="1"/>
            </a:pPr>
            <a:r>
              <a:rPr lang="en-AU" sz="1200" b="1"/>
              <a:t>with</a:t>
            </a:r>
            <a:r>
              <a:rPr lang="en-AU" sz="1200" b="1" baseline="0"/>
              <a:t> retirement of additional coal power station</a:t>
            </a:r>
            <a:endParaRPr lang="en-AU" sz="1200" b="1"/>
          </a:p>
        </c:rich>
      </c:tx>
      <c:layout>
        <c:manualLayout>
          <c:xMode val="edge"/>
          <c:yMode val="edge"/>
          <c:x val="0.35004101722723546"/>
          <c:y val="3.76884422110552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95300507051304"/>
          <c:y val="0.12460813810110974"/>
          <c:w val="0.86015006303068875"/>
          <c:h val="0.6769944923962187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'USE Risk Data'!$C$3</c:f>
              <c:strCache>
                <c:ptCount val="1"/>
                <c:pt idx="0">
                  <c:v>Range of USE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'USE Risk Data'!$B$4:$B$13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Risk Data'!$C$4:$C$13</c:f>
              <c:numCache>
                <c:formatCode>0.0000%</c:formatCode>
                <c:ptCount val="10"/>
                <c:pt idx="5">
                  <c:v>4.3156379592155029E-6</c:v>
                </c:pt>
                <c:pt idx="6">
                  <c:v>5.4056313473819323E-5</c:v>
                </c:pt>
                <c:pt idx="7">
                  <c:v>8.2943574867518004E-5</c:v>
                </c:pt>
                <c:pt idx="8">
                  <c:v>5.9102594786075898E-5</c:v>
                </c:pt>
                <c:pt idx="9">
                  <c:v>6.1376330945929491E-5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7539328"/>
        <c:axId val="277539720"/>
      </c:barChart>
      <c:lineChart>
        <c:grouping val="standard"/>
        <c:varyColors val="0"/>
        <c:ser>
          <c:idx val="4"/>
          <c:order val="1"/>
          <c:tx>
            <c:strRef>
              <c:f>'USE Risk Data'!$E$3</c:f>
              <c:strCache>
                <c:ptCount val="1"/>
                <c:pt idx="0">
                  <c:v>Dispersed Renewables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38100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multiLvlStrRef>
              <c:f>'USE Risk Data'!$A$4:$B$13</c:f>
              <c:multiLvlStrCache>
                <c:ptCount val="10"/>
                <c:lvl>
                  <c:pt idx="0">
                    <c:v>17–18</c:v>
                  </c:pt>
                  <c:pt idx="1">
                    <c:v>18–19</c:v>
                  </c:pt>
                  <c:pt idx="2">
                    <c:v>19–20</c:v>
                  </c:pt>
                  <c:pt idx="3">
                    <c:v>20–21</c:v>
                  </c:pt>
                  <c:pt idx="4">
                    <c:v>21–22</c:v>
                  </c:pt>
                  <c:pt idx="5">
                    <c:v>22–23</c:v>
                  </c:pt>
                  <c:pt idx="6">
                    <c:v>23–24</c:v>
                  </c:pt>
                  <c:pt idx="7">
                    <c:v>24–25</c:v>
                  </c:pt>
                  <c:pt idx="8">
                    <c:v>25–26</c:v>
                  </c:pt>
                  <c:pt idx="9">
                    <c:v>26–27</c:v>
                  </c:pt>
                </c:lvl>
                <c:lvl>
                  <c:pt idx="0">
                    <c:v>NSW</c:v>
                  </c:pt>
                </c:lvl>
              </c:multiLvlStrCache>
            </c:multiLvlStrRef>
          </c:cat>
          <c:val>
            <c:numRef>
              <c:f>'USE Risk Data'!$E$4:$E$13</c:f>
              <c:numCache>
                <c:formatCode>0.0000%</c:formatCode>
                <c:ptCount val="10"/>
                <c:pt idx="5">
                  <c:v>1.2115637143027347E-6</c:v>
                </c:pt>
                <c:pt idx="6">
                  <c:v>1.9814912791084734E-6</c:v>
                </c:pt>
                <c:pt idx="7">
                  <c:v>4.4281448949206566E-6</c:v>
                </c:pt>
                <c:pt idx="8">
                  <c:v>3.319708250858812E-6</c:v>
                </c:pt>
                <c:pt idx="9">
                  <c:v>2.6299204937586719E-6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'USE Risk Data'!$D$3</c:f>
              <c:strCache>
                <c:ptCount val="1"/>
                <c:pt idx="0">
                  <c:v>Reliability Std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'USE Risk Data'!$A$4:$B$13</c:f>
              <c:multiLvlStrCache>
                <c:ptCount val="10"/>
                <c:lvl>
                  <c:pt idx="0">
                    <c:v>17–18</c:v>
                  </c:pt>
                  <c:pt idx="1">
                    <c:v>18–19</c:v>
                  </c:pt>
                  <c:pt idx="2">
                    <c:v>19–20</c:v>
                  </c:pt>
                  <c:pt idx="3">
                    <c:v>20–21</c:v>
                  </c:pt>
                  <c:pt idx="4">
                    <c:v>21–22</c:v>
                  </c:pt>
                  <c:pt idx="5">
                    <c:v>22–23</c:v>
                  </c:pt>
                  <c:pt idx="6">
                    <c:v>23–24</c:v>
                  </c:pt>
                  <c:pt idx="7">
                    <c:v>24–25</c:v>
                  </c:pt>
                  <c:pt idx="8">
                    <c:v>25–26</c:v>
                  </c:pt>
                  <c:pt idx="9">
                    <c:v>26–27</c:v>
                  </c:pt>
                </c:lvl>
                <c:lvl>
                  <c:pt idx="0">
                    <c:v>NSW</c:v>
                  </c:pt>
                </c:lvl>
              </c:multiLvlStrCache>
            </c:multiLvlStrRef>
          </c:cat>
          <c:val>
            <c:numRef>
              <c:f>'USE Risk Data'!$D$4:$D$13</c:f>
              <c:numCache>
                <c:formatCode>0.0000%</c:formatCode>
                <c:ptCount val="10"/>
                <c:pt idx="0">
                  <c:v>2.0000000000000002E-5</c:v>
                </c:pt>
                <c:pt idx="1">
                  <c:v>2.0000000000000002E-5</c:v>
                </c:pt>
                <c:pt idx="2">
                  <c:v>2.0000000000000002E-5</c:v>
                </c:pt>
                <c:pt idx="3">
                  <c:v>2.0000000000000002E-5</c:v>
                </c:pt>
                <c:pt idx="4">
                  <c:v>2.0000000000000002E-5</c:v>
                </c:pt>
                <c:pt idx="5">
                  <c:v>2.0000000000000002E-5</c:v>
                </c:pt>
                <c:pt idx="6">
                  <c:v>2.0000000000000002E-5</c:v>
                </c:pt>
                <c:pt idx="7">
                  <c:v>2.0000000000000002E-5</c:v>
                </c:pt>
                <c:pt idx="8">
                  <c:v>2.0000000000000002E-5</c:v>
                </c:pt>
                <c:pt idx="9">
                  <c:v>2.0000000000000002E-5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'USE Risk Data'!$F$3</c:f>
              <c:strCache>
                <c:ptCount val="1"/>
                <c:pt idx="0">
                  <c:v>NSW Additional Retirement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4"/>
            <c:spPr>
              <a:solidFill>
                <a:srgbClr val="92D050"/>
              </a:solidFill>
              <a:ln w="38100">
                <a:solidFill>
                  <a:srgbClr val="92D050"/>
                </a:solidFill>
              </a:ln>
              <a:effectLst/>
            </c:spPr>
          </c:marker>
          <c:cat>
            <c:strRef>
              <c:f>'USE Risk Data'!$B$4:$B$13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Risk Data'!$F$4:$F$13</c:f>
              <c:numCache>
                <c:formatCode>0.0000%</c:formatCode>
                <c:ptCount val="10"/>
                <c:pt idx="5">
                  <c:v>3.827812281579556E-6</c:v>
                </c:pt>
                <c:pt idx="6">
                  <c:v>5.4056313473819323E-5</c:v>
                </c:pt>
                <c:pt idx="7">
                  <c:v>8.2943574867518004E-5</c:v>
                </c:pt>
                <c:pt idx="8">
                  <c:v>5.9102594786075898E-5</c:v>
                </c:pt>
                <c:pt idx="9">
                  <c:v>6.1376330945929491E-5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539328"/>
        <c:axId val="277539720"/>
      </c:lineChart>
      <c:catAx>
        <c:axId val="277539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900" b="1"/>
                  <a:t>Financial year</a:t>
                </a:r>
              </a:p>
            </c:rich>
          </c:tx>
          <c:layout>
            <c:manualLayout>
              <c:xMode val="edge"/>
              <c:yMode val="edge"/>
              <c:x val="0.48371152296535053"/>
              <c:y val="0.8520682285244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277539720"/>
        <c:crosses val="autoZero"/>
        <c:auto val="1"/>
        <c:lblAlgn val="ctr"/>
        <c:lblOffset val="100"/>
        <c:noMultiLvlLbl val="0"/>
      </c:catAx>
      <c:valAx>
        <c:axId val="277539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0CECE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900" b="1">
                    <a:solidFill>
                      <a:schemeClr val="tx1"/>
                    </a:solidFill>
                  </a:rPr>
                  <a:t>Expected unserved energy (% USE)</a:t>
                </a:r>
              </a:p>
            </c:rich>
          </c:tx>
          <c:layout>
            <c:manualLayout>
              <c:xMode val="edge"/>
              <c:yMode val="edge"/>
              <c:x val="3.3559065269943601E-2"/>
              <c:y val="0.296533333333333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00%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27753932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2183830244426543E-2"/>
          <c:y val="0.92085803534730781"/>
          <c:w val="0.8641854773686517"/>
          <c:h val="4.5890012330456226E-2"/>
        </c:manualLayout>
      </c:layout>
      <c:overlay val="0"/>
      <c:spPr>
        <a:solidFill>
          <a:schemeClr val="bg1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25400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OO/2017%20ESOO/11_QA%20and%20Insights/Bubble%20Charts/USE%20Days%20and%20Bubble%20Charts%20Built%20with%20MW%20Capacity%20Solver%20v3.4_DH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Native Demand"/>
      <sheetName val="USE Interval Data"/>
      <sheetName val="USE Observations"/>
      <sheetName val="Pivot"/>
      <sheetName val="Pivot Time"/>
      <sheetName val="Pivot MW"/>
      <sheetName val="Pivot Pct"/>
      <sheetName val="MW Cap Solver"/>
      <sheetName val="MW Cap Summary"/>
      <sheetName val="MW Cap Selection"/>
      <sheetName val="Yearly Bubble Chart"/>
      <sheetName val="Monthly Bubble Chart"/>
      <sheetName val="Hourly Bubble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E3" t="str">
            <v>VIC</v>
          </cell>
          <cell r="F3" t="str">
            <v>Concentrated Renewable Expansion</v>
          </cell>
          <cell r="G3">
            <v>2018</v>
          </cell>
        </row>
        <row r="14">
          <cell r="P14">
            <v>0</v>
          </cell>
        </row>
      </sheetData>
      <sheetData sheetId="9"/>
      <sheetData sheetId="10">
        <row r="6">
          <cell r="E6">
            <v>2018</v>
          </cell>
        </row>
      </sheetData>
      <sheetData sheetId="11">
        <row r="4">
          <cell r="J4">
            <v>2017.9</v>
          </cell>
        </row>
      </sheetData>
      <sheetData sheetId="12">
        <row r="4">
          <cell r="J4">
            <v>0.9</v>
          </cell>
        </row>
      </sheetData>
      <sheetData sheetId="13">
        <row r="4">
          <cell r="J4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showGridLines="0" tabSelected="1" workbookViewId="0"/>
  </sheetViews>
  <sheetFormatPr defaultColWidth="9.140625" defaultRowHeight="20.100000000000001" customHeight="1" x14ac:dyDescent="0.25"/>
  <cols>
    <col min="1" max="1" width="9.140625" style="5"/>
    <col min="2" max="2" width="16.5703125" style="5" customWidth="1"/>
    <col min="3" max="3" width="114" style="5" customWidth="1"/>
    <col min="4" max="4" width="9.140625" style="6"/>
    <col min="5" max="16384" width="9.140625" style="5"/>
  </cols>
  <sheetData>
    <row r="1" spans="2:4" ht="14.45" customHeight="1" thickBot="1" x14ac:dyDescent="0.3"/>
    <row r="2" spans="2:4" s="9" customFormat="1" ht="22.9" customHeight="1" thickBot="1" x14ac:dyDescent="0.35">
      <c r="B2" s="22" t="s">
        <v>10</v>
      </c>
      <c r="D2" s="8"/>
    </row>
    <row r="3" spans="2:4" s="9" customFormat="1" ht="22.9" customHeight="1" x14ac:dyDescent="0.25">
      <c r="B3" s="25" t="s">
        <v>11</v>
      </c>
      <c r="C3" s="25"/>
      <c r="D3" s="8"/>
    </row>
    <row r="4" spans="2:4" ht="22.9" customHeight="1" thickBot="1" x14ac:dyDescent="0.3"/>
    <row r="5" spans="2:4" ht="22.9" customHeight="1" thickBot="1" x14ac:dyDescent="0.35">
      <c r="B5" s="22" t="s">
        <v>18</v>
      </c>
    </row>
    <row r="6" spans="2:4" ht="22.9" customHeight="1" x14ac:dyDescent="0.25">
      <c r="B6" s="7" t="s">
        <v>19</v>
      </c>
      <c r="C6" s="7" t="s">
        <v>20</v>
      </c>
    </row>
    <row r="7" spans="2:4" ht="22.9" customHeight="1" x14ac:dyDescent="0.25">
      <c r="B7" s="5" t="s">
        <v>21</v>
      </c>
      <c r="C7" s="5" t="s">
        <v>28</v>
      </c>
    </row>
    <row r="8" spans="2:4" ht="22.9" customHeight="1" x14ac:dyDescent="0.25">
      <c r="B8" s="5" t="s">
        <v>29</v>
      </c>
      <c r="C8" s="5" t="s">
        <v>32</v>
      </c>
    </row>
    <row r="9" spans="2:4" ht="22.9" customHeight="1" thickBot="1" x14ac:dyDescent="0.3">
      <c r="D9" s="10"/>
    </row>
    <row r="10" spans="2:4" ht="22.9" customHeight="1" thickBot="1" x14ac:dyDescent="0.35">
      <c r="B10" s="22" t="s">
        <v>27</v>
      </c>
    </row>
    <row r="11" spans="2:4" ht="22.9" customHeight="1" x14ac:dyDescent="0.25">
      <c r="B11" s="7" t="s">
        <v>19</v>
      </c>
      <c r="C11" s="7" t="s">
        <v>20</v>
      </c>
    </row>
    <row r="12" spans="2:4" ht="22.9" customHeight="1" x14ac:dyDescent="0.25">
      <c r="B12" s="5" t="s">
        <v>30</v>
      </c>
      <c r="C12" s="5" t="s">
        <v>28</v>
      </c>
      <c r="D12" s="10"/>
    </row>
    <row r="13" spans="2:4" ht="22.9" customHeight="1" x14ac:dyDescent="0.25">
      <c r="B13" s="23" t="s">
        <v>31</v>
      </c>
      <c r="C13" s="23" t="s">
        <v>32</v>
      </c>
      <c r="D13" s="10"/>
    </row>
  </sheetData>
  <mergeCells count="1">
    <mergeCell ref="B3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/>
  </sheetViews>
  <sheetFormatPr defaultColWidth="9.140625" defaultRowHeight="15" customHeight="1" x14ac:dyDescent="0.2"/>
  <cols>
    <col min="1" max="2" width="9.140625" style="4"/>
    <col min="3" max="3" width="12.7109375" style="4" customWidth="1"/>
    <col min="4" max="4" width="11.7109375" style="4" customWidth="1"/>
    <col min="5" max="5" width="11.5703125" style="4" customWidth="1"/>
    <col min="6" max="6" width="9.140625" style="4" customWidth="1"/>
    <col min="7" max="8" width="9.140625" style="4"/>
    <col min="9" max="17" width="9.140625" style="4" customWidth="1"/>
    <col min="18" max="16384" width="9.140625" style="4"/>
  </cols>
  <sheetData>
    <row r="1" spans="1:9" ht="15" customHeight="1" x14ac:dyDescent="0.2">
      <c r="A1" s="11" t="str">
        <f>Index!C12</f>
        <v>New South Wales supply adequacy</v>
      </c>
    </row>
    <row r="2" spans="1:9" s="14" customFormat="1" ht="15" customHeight="1" thickBot="1" x14ac:dyDescent="0.3">
      <c r="A2" s="4"/>
      <c r="B2" s="4"/>
      <c r="C2" s="4"/>
      <c r="D2" s="13"/>
      <c r="E2" s="4"/>
      <c r="F2" s="4"/>
      <c r="G2" s="4"/>
      <c r="H2" s="4"/>
    </row>
    <row r="3" spans="1:9" s="14" customFormat="1" ht="34.5" thickBot="1" x14ac:dyDescent="0.3">
      <c r="A3" s="1" t="s">
        <v>14</v>
      </c>
      <c r="B3" s="1" t="s">
        <v>13</v>
      </c>
      <c r="C3" s="1" t="s">
        <v>16</v>
      </c>
      <c r="D3" s="15" t="s">
        <v>22</v>
      </c>
      <c r="E3" s="1" t="s">
        <v>12</v>
      </c>
      <c r="F3" s="1" t="s">
        <v>17</v>
      </c>
      <c r="G3" s="1" t="s">
        <v>15</v>
      </c>
      <c r="H3" s="4"/>
    </row>
    <row r="4" spans="1:9" s="14" customFormat="1" ht="15" customHeight="1" thickBot="1" x14ac:dyDescent="0.3">
      <c r="A4" s="12" t="s">
        <v>0</v>
      </c>
      <c r="B4" s="2">
        <v>2.0000000000000002E-5</v>
      </c>
      <c r="C4" s="17"/>
      <c r="D4" s="2"/>
      <c r="E4" s="17"/>
      <c r="F4" s="2"/>
      <c r="G4" s="17"/>
      <c r="H4" s="4"/>
    </row>
    <row r="5" spans="1:9" s="14" customFormat="1" ht="15" customHeight="1" thickBot="1" x14ac:dyDescent="0.3">
      <c r="A5" s="12" t="s">
        <v>1</v>
      </c>
      <c r="B5" s="2">
        <v>2.0000000000000002E-5</v>
      </c>
      <c r="C5" s="17"/>
      <c r="D5" s="2"/>
      <c r="E5" s="17"/>
      <c r="F5" s="2"/>
      <c r="G5" s="17"/>
      <c r="H5" s="4"/>
    </row>
    <row r="6" spans="1:9" s="14" customFormat="1" ht="15" customHeight="1" thickBot="1" x14ac:dyDescent="0.3">
      <c r="A6" s="12" t="s">
        <v>2</v>
      </c>
      <c r="B6" s="2">
        <v>2.0000000000000002E-5</v>
      </c>
      <c r="C6" s="17"/>
      <c r="D6" s="2"/>
      <c r="E6" s="17"/>
      <c r="F6" s="2"/>
      <c r="G6" s="17"/>
      <c r="H6" s="4"/>
    </row>
    <row r="7" spans="1:9" s="14" customFormat="1" ht="15" customHeight="1" thickBot="1" x14ac:dyDescent="0.3">
      <c r="A7" s="12" t="s">
        <v>3</v>
      </c>
      <c r="B7" s="2">
        <v>2.0000000000000002E-5</v>
      </c>
      <c r="C7" s="17"/>
      <c r="D7" s="2"/>
      <c r="E7" s="17"/>
      <c r="F7" s="2"/>
      <c r="G7" s="17"/>
      <c r="H7" s="4"/>
    </row>
    <row r="8" spans="1:9" s="14" customFormat="1" ht="15" customHeight="1" thickBot="1" x14ac:dyDescent="0.3">
      <c r="A8" s="12" t="s">
        <v>4</v>
      </c>
      <c r="B8" s="2">
        <v>2.0000000000000002E-5</v>
      </c>
      <c r="C8" s="17"/>
      <c r="D8" s="2"/>
      <c r="E8" s="17"/>
      <c r="F8" s="2"/>
      <c r="G8" s="17"/>
      <c r="H8" s="4"/>
    </row>
    <row r="9" spans="1:9" s="14" customFormat="1" ht="15" customHeight="1" thickBot="1" x14ac:dyDescent="0.3">
      <c r="A9" s="12" t="s">
        <v>5</v>
      </c>
      <c r="B9" s="2">
        <v>2.0000000000000002E-5</v>
      </c>
      <c r="C9" s="16">
        <v>3.5515173002188694E-6</v>
      </c>
      <c r="D9" s="2">
        <v>1.4470664873599348E-6</v>
      </c>
      <c r="E9" s="16">
        <v>1.2115637143027347E-6</v>
      </c>
      <c r="F9" s="2">
        <v>4.3156379592155029E-6</v>
      </c>
      <c r="G9" s="16">
        <v>4.3156379592155029E-6</v>
      </c>
      <c r="H9" s="4"/>
      <c r="I9" s="24"/>
    </row>
    <row r="10" spans="1:9" s="14" customFormat="1" ht="15" customHeight="1" thickBot="1" x14ac:dyDescent="0.3">
      <c r="A10" s="12" t="s">
        <v>6</v>
      </c>
      <c r="B10" s="2">
        <v>2.0000000000000002E-5</v>
      </c>
      <c r="C10" s="16">
        <v>4.679467759119969E-6</v>
      </c>
      <c r="D10" s="2">
        <v>2.3045380321716364E-6</v>
      </c>
      <c r="E10" s="16">
        <v>1.9814912791084734E-6</v>
      </c>
      <c r="F10" s="2">
        <v>7.5782103180954946E-6</v>
      </c>
      <c r="G10" s="16">
        <v>7.5782103180954946E-6</v>
      </c>
      <c r="H10" s="4"/>
      <c r="I10" s="24"/>
    </row>
    <row r="11" spans="1:9" s="14" customFormat="1" ht="15" customHeight="1" thickBot="1" x14ac:dyDescent="0.3">
      <c r="A11" s="12" t="s">
        <v>7</v>
      </c>
      <c r="B11" s="2">
        <v>2.0000000000000002E-5</v>
      </c>
      <c r="C11" s="16">
        <v>1.397168198540129E-5</v>
      </c>
      <c r="D11" s="2">
        <v>6.5075877230340649E-6</v>
      </c>
      <c r="E11" s="16">
        <v>4.4281448949206566E-6</v>
      </c>
      <c r="F11" s="2">
        <v>1.4520553326722582E-5</v>
      </c>
      <c r="G11" s="16">
        <v>1.4520553326722582E-5</v>
      </c>
      <c r="H11" s="4"/>
      <c r="I11" s="24"/>
    </row>
    <row r="12" spans="1:9" s="14" customFormat="1" ht="15" customHeight="1" thickBot="1" x14ac:dyDescent="0.3">
      <c r="A12" s="12" t="s">
        <v>8</v>
      </c>
      <c r="B12" s="2">
        <v>2.0000000000000002E-5</v>
      </c>
      <c r="C12" s="16">
        <v>9.943411908296259E-6</v>
      </c>
      <c r="D12" s="2">
        <v>4.867413435642576E-6</v>
      </c>
      <c r="E12" s="16">
        <v>3.319708250858812E-6</v>
      </c>
      <c r="F12" s="2">
        <v>1.243040293082243E-5</v>
      </c>
      <c r="G12" s="16">
        <v>1.243040293082243E-5</v>
      </c>
      <c r="H12" s="4"/>
      <c r="I12" s="24"/>
    </row>
    <row r="13" spans="1:9" s="14" customFormat="1" ht="15" customHeight="1" thickBot="1" x14ac:dyDescent="0.3">
      <c r="A13" s="12" t="s">
        <v>9</v>
      </c>
      <c r="B13" s="2">
        <v>2.0000000000000002E-5</v>
      </c>
      <c r="C13" s="16">
        <v>1.1272481787615106E-5</v>
      </c>
      <c r="D13" s="2">
        <v>4.5181880500477666E-6</v>
      </c>
      <c r="E13" s="16">
        <v>2.6299204937586719E-6</v>
      </c>
      <c r="F13" s="2">
        <v>1.3810095461310599E-5</v>
      </c>
      <c r="G13" s="16">
        <v>1.3810095461310597E-5</v>
      </c>
      <c r="H13" s="4"/>
      <c r="I13" s="24"/>
    </row>
    <row r="14" spans="1:9" s="14" customFormat="1" ht="15" customHeight="1" x14ac:dyDescent="0.25">
      <c r="A14" s="4"/>
      <c r="B14" s="4"/>
      <c r="C14" s="4"/>
      <c r="D14" s="4"/>
      <c r="E14" s="4"/>
      <c r="F14" s="4"/>
      <c r="G14" s="4"/>
      <c r="H14" s="4"/>
    </row>
    <row r="15" spans="1:9" s="14" customFormat="1" ht="15" customHeight="1" x14ac:dyDescent="0.25">
      <c r="A15" s="28" t="s">
        <v>33</v>
      </c>
      <c r="B15" s="4"/>
      <c r="C15" s="4"/>
      <c r="D15" s="4"/>
      <c r="E15" s="4"/>
      <c r="F15" s="4"/>
      <c r="G15" s="4"/>
      <c r="H15" s="4"/>
    </row>
    <row r="16" spans="1:9" s="14" customFormat="1" ht="15" customHeight="1" x14ac:dyDescent="0.25">
      <c r="A16" s="4"/>
      <c r="B16" s="4"/>
      <c r="C16" s="4"/>
      <c r="D16" s="4"/>
      <c r="E16" s="4"/>
      <c r="F16" s="4"/>
      <c r="G16" s="4"/>
      <c r="H16" s="4"/>
    </row>
    <row r="17" spans="1:8" s="14" customFormat="1" ht="15" customHeight="1" x14ac:dyDescent="0.25">
      <c r="A17" s="4"/>
      <c r="B17" s="4"/>
      <c r="C17" s="4"/>
      <c r="D17" s="4"/>
      <c r="E17" s="4"/>
      <c r="F17" s="4"/>
      <c r="G17" s="4"/>
      <c r="H17" s="4"/>
    </row>
    <row r="18" spans="1:8" s="14" customFormat="1" ht="15" customHeight="1" x14ac:dyDescent="0.25">
      <c r="A18" s="4"/>
      <c r="B18" s="4"/>
      <c r="C18" s="4"/>
      <c r="D18" s="4"/>
      <c r="E18" s="4"/>
      <c r="F18" s="4"/>
      <c r="G18" s="4"/>
      <c r="H18" s="4"/>
    </row>
    <row r="19" spans="1:8" s="14" customFormat="1" ht="15" customHeight="1" x14ac:dyDescent="0.25">
      <c r="A19" s="4"/>
      <c r="B19" s="4"/>
      <c r="C19" s="4"/>
      <c r="D19" s="4"/>
      <c r="E19" s="4"/>
      <c r="F19" s="4"/>
      <c r="G19" s="4"/>
      <c r="H19" s="4"/>
    </row>
    <row r="20" spans="1:8" s="14" customFormat="1" ht="15" customHeight="1" x14ac:dyDescent="0.25">
      <c r="A20" s="4"/>
      <c r="B20" s="4"/>
      <c r="C20" s="4"/>
      <c r="D20" s="4"/>
      <c r="E20" s="4"/>
      <c r="F20" s="4"/>
      <c r="G20" s="4"/>
      <c r="H20" s="4"/>
    </row>
    <row r="21" spans="1:8" s="14" customFormat="1" ht="15" customHeight="1" x14ac:dyDescent="0.25">
      <c r="A21" s="4"/>
      <c r="B21" s="4"/>
      <c r="C21" s="4"/>
      <c r="D21" s="4"/>
      <c r="E21" s="4"/>
      <c r="F21" s="4"/>
      <c r="G21" s="4"/>
      <c r="H21" s="4"/>
    </row>
    <row r="22" spans="1:8" s="14" customFormat="1" ht="15" customHeight="1" x14ac:dyDescent="0.25">
      <c r="A22" s="4"/>
      <c r="B22" s="4"/>
      <c r="C22" s="4"/>
      <c r="D22" s="4"/>
      <c r="E22" s="4"/>
      <c r="F22" s="4"/>
      <c r="G22" s="4"/>
      <c r="H22" s="4"/>
    </row>
    <row r="23" spans="1:8" s="14" customFormat="1" ht="15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s="14" customFormat="1" ht="15" customHeight="1" x14ac:dyDescent="0.25">
      <c r="A24" s="4"/>
      <c r="B24" s="4"/>
      <c r="C24" s="4"/>
      <c r="D24" s="4"/>
      <c r="E24" s="4"/>
      <c r="F24" s="4"/>
      <c r="G24" s="4"/>
      <c r="H24" s="4"/>
    </row>
    <row r="25" spans="1:8" s="14" customFormat="1" ht="15" customHeight="1" x14ac:dyDescent="0.25">
      <c r="A25" s="4"/>
      <c r="B25" s="4"/>
      <c r="C25" s="4"/>
      <c r="D25" s="4"/>
      <c r="E25" s="4"/>
      <c r="F25" s="4"/>
      <c r="G25" s="4"/>
      <c r="H25" s="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Normal="100" workbookViewId="0"/>
  </sheetViews>
  <sheetFormatPr defaultRowHeight="15" customHeight="1" x14ac:dyDescent="0.25"/>
  <cols>
    <col min="5" max="5" width="11.7109375" customWidth="1"/>
    <col min="6" max="6" width="12.140625" customWidth="1"/>
  </cols>
  <sheetData>
    <row r="1" spans="1:6" ht="15" customHeight="1" x14ac:dyDescent="0.25">
      <c r="A1" s="18" t="str">
        <f>Index!C13</f>
        <v>Expected USE in New South Wales with retirement of additional coal power station</v>
      </c>
      <c r="B1" s="19"/>
    </row>
    <row r="2" spans="1:6" ht="15" customHeight="1" thickBot="1" x14ac:dyDescent="0.3">
      <c r="A2" s="18"/>
      <c r="B2" s="19"/>
    </row>
    <row r="3" spans="1:6" ht="34.5" thickBot="1" x14ac:dyDescent="0.3">
      <c r="A3" s="1" t="s">
        <v>23</v>
      </c>
      <c r="B3" s="1" t="s">
        <v>24</v>
      </c>
      <c r="C3" s="1" t="s">
        <v>15</v>
      </c>
      <c r="D3" s="1" t="s">
        <v>13</v>
      </c>
      <c r="E3" s="1" t="s">
        <v>12</v>
      </c>
      <c r="F3" s="1" t="s">
        <v>25</v>
      </c>
    </row>
    <row r="4" spans="1:6" ht="15" customHeight="1" thickBot="1" x14ac:dyDescent="0.3">
      <c r="A4" s="26" t="s">
        <v>26</v>
      </c>
      <c r="B4" s="3" t="s">
        <v>0</v>
      </c>
      <c r="C4" s="20"/>
      <c r="D4" s="21">
        <v>2.0000000000000002E-5</v>
      </c>
      <c r="E4" s="20"/>
      <c r="F4" s="21"/>
    </row>
    <row r="5" spans="1:6" ht="15" customHeight="1" thickBot="1" x14ac:dyDescent="0.3">
      <c r="A5" s="27"/>
      <c r="B5" s="3" t="s">
        <v>1</v>
      </c>
      <c r="C5" s="20"/>
      <c r="D5" s="21">
        <v>2.0000000000000002E-5</v>
      </c>
      <c r="E5" s="20"/>
      <c r="F5" s="21"/>
    </row>
    <row r="6" spans="1:6" ht="15" customHeight="1" thickBot="1" x14ac:dyDescent="0.3">
      <c r="A6" s="27"/>
      <c r="B6" s="3" t="s">
        <v>2</v>
      </c>
      <c r="C6" s="20"/>
      <c r="D6" s="21">
        <v>2.0000000000000002E-5</v>
      </c>
      <c r="E6" s="20"/>
      <c r="F6" s="21"/>
    </row>
    <row r="7" spans="1:6" ht="15" customHeight="1" thickBot="1" x14ac:dyDescent="0.3">
      <c r="A7" s="27"/>
      <c r="B7" s="3" t="s">
        <v>3</v>
      </c>
      <c r="C7" s="20"/>
      <c r="D7" s="21">
        <v>2.0000000000000002E-5</v>
      </c>
      <c r="E7" s="20"/>
      <c r="F7" s="21"/>
    </row>
    <row r="8" spans="1:6" ht="15" customHeight="1" thickBot="1" x14ac:dyDescent="0.3">
      <c r="A8" s="27"/>
      <c r="B8" s="3" t="s">
        <v>4</v>
      </c>
      <c r="C8" s="20"/>
      <c r="D8" s="21">
        <v>2.0000000000000002E-5</v>
      </c>
      <c r="E8" s="20"/>
      <c r="F8" s="21"/>
    </row>
    <row r="9" spans="1:6" ht="15" customHeight="1" thickBot="1" x14ac:dyDescent="0.3">
      <c r="A9" s="27"/>
      <c r="B9" s="3" t="s">
        <v>5</v>
      </c>
      <c r="C9" s="20">
        <v>4.3156379592155029E-6</v>
      </c>
      <c r="D9" s="21">
        <v>2.0000000000000002E-5</v>
      </c>
      <c r="E9" s="20">
        <v>1.2115637143027347E-6</v>
      </c>
      <c r="F9" s="21">
        <v>3.827812281579556E-6</v>
      </c>
    </row>
    <row r="10" spans="1:6" ht="15" customHeight="1" thickBot="1" x14ac:dyDescent="0.3">
      <c r="A10" s="27"/>
      <c r="B10" s="3" t="s">
        <v>6</v>
      </c>
      <c r="C10" s="20">
        <v>5.4056313473819323E-5</v>
      </c>
      <c r="D10" s="21">
        <v>2.0000000000000002E-5</v>
      </c>
      <c r="E10" s="20">
        <v>1.9814912791084734E-6</v>
      </c>
      <c r="F10" s="21">
        <v>5.4056313473819323E-5</v>
      </c>
    </row>
    <row r="11" spans="1:6" ht="15" customHeight="1" thickBot="1" x14ac:dyDescent="0.3">
      <c r="A11" s="27"/>
      <c r="B11" s="3" t="s">
        <v>7</v>
      </c>
      <c r="C11" s="20">
        <v>8.2943574867518004E-5</v>
      </c>
      <c r="D11" s="21">
        <v>2.0000000000000002E-5</v>
      </c>
      <c r="E11" s="20">
        <v>4.4281448949206566E-6</v>
      </c>
      <c r="F11" s="21">
        <v>8.2943574867518004E-5</v>
      </c>
    </row>
    <row r="12" spans="1:6" ht="15" customHeight="1" thickBot="1" x14ac:dyDescent="0.3">
      <c r="A12" s="27"/>
      <c r="B12" s="3" t="s">
        <v>8</v>
      </c>
      <c r="C12" s="20">
        <v>5.9102594786075898E-5</v>
      </c>
      <c r="D12" s="21">
        <v>2.0000000000000002E-5</v>
      </c>
      <c r="E12" s="20">
        <v>3.319708250858812E-6</v>
      </c>
      <c r="F12" s="21">
        <v>5.9102594786075898E-5</v>
      </c>
    </row>
    <row r="13" spans="1:6" ht="15" customHeight="1" thickBot="1" x14ac:dyDescent="0.3">
      <c r="A13" s="27"/>
      <c r="B13" s="3" t="s">
        <v>9</v>
      </c>
      <c r="C13" s="20">
        <v>6.1376330945929491E-5</v>
      </c>
      <c r="D13" s="21">
        <v>2.0000000000000002E-5</v>
      </c>
      <c r="E13" s="20">
        <v>2.6299204937586719E-6</v>
      </c>
      <c r="F13" s="21">
        <v>6.1376330945929491E-5</v>
      </c>
    </row>
    <row r="15" spans="1:6" ht="15" customHeight="1" x14ac:dyDescent="0.25">
      <c r="A15" s="28" t="s">
        <v>33</v>
      </c>
    </row>
  </sheetData>
  <mergeCells count="1">
    <mergeCell ref="A4:A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1</Value>
    </TaxCatchAll>
    <AEMODescription xmlns="a14523ce-dede-483e-883a-2d83261080bd" xsi:nil="true"/>
    <_dlc_DocId xmlns="a14523ce-dede-483e-883a-2d83261080bd">PLAN-30-12694</_dlc_DocId>
    <_dlc_DocIdUrl xmlns="a14523ce-dede-483e-883a-2d83261080bd">
      <Url>http://sharedocs/sites/planning/mm/_layouts/15/DocIdRedir.aspx?ID=PLAN-30-12694</Url>
      <Description>PLAN-30-12694</Description>
    </_dlc_DocIdUrl>
  </documentManagement>
</p:properties>
</file>

<file path=customXml/itemProps1.xml><?xml version="1.0" encoding="utf-8"?>
<ds:datastoreItem xmlns:ds="http://schemas.openxmlformats.org/officeDocument/2006/customXml" ds:itemID="{BF743319-6D08-46CC-B041-D4BB1622BB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72B1B9-8B90-4451-A553-DAC490CA80E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2EA76E2-39BF-4B30-98ED-14F2C22183E6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409F2211-E325-4145-878F-A3792612C771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2790D1C-AFF3-412A-9009-FBB02E499BB7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7B9D58F3-C418-4149-B4A9-A83989E6715F}">
  <ds:schemaRefs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Index</vt:lpstr>
      <vt:lpstr>USE Data</vt:lpstr>
      <vt:lpstr>USE Risk Data</vt:lpstr>
      <vt:lpstr>USE Chart</vt:lpstr>
      <vt:lpstr>USE Risk 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Marston</dc:creator>
  <cp:lastModifiedBy>Matthew Marston</cp:lastModifiedBy>
  <dcterms:created xsi:type="dcterms:W3CDTF">2016-07-13T00:34:53Z</dcterms:created>
  <dcterms:modified xsi:type="dcterms:W3CDTF">2017-09-05T07:07:53Z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c81259be-738a-4789-8667-3e202f716436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