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1760" activeTab="0"/>
  </bookViews>
  <sheets>
    <sheet name="Details" sheetId="1" r:id="rId1"/>
    <sheet name="14022014" sheetId="2" r:id="rId2"/>
    <sheet name="15022014" sheetId="3" r:id="rId3"/>
    <sheet name="16022014" sheetId="4" r:id="rId4"/>
    <sheet name="17022014" sheetId="5" r:id="rId5"/>
    <sheet name="18022014" sheetId="6" r:id="rId6"/>
  </sheets>
  <definedNames/>
  <calcPr fullCalcOnLoad="1"/>
</workbook>
</file>

<file path=xl/sharedStrings.xml><?xml version="1.0" encoding="utf-8"?>
<sst xmlns="http://schemas.openxmlformats.org/spreadsheetml/2006/main" count="701" uniqueCount="104">
  <si>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</si>
  <si>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</si>
  <si>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</si>
  <si>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</si>
  <si>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</si>
  <si>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</si>
  <si>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</si>
  <si>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</si>
  <si>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</si>
  <si>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</si>
  <si>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</si>
  <si>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</si>
  <si>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</si>
  <si>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</si>
  <si>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</si>
  <si>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</si>
  <si>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</si>
  <si>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</si>
  <si>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</si>
  <si>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</si>
  <si>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</si>
  <si>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</si>
  <si>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</si>
  <si>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</si>
  <si>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</si>
  <si>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</si>
  <si>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</si>
  <si>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</si>
  <si>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</si>
  <si>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</si>
  <si>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</si>
  <si>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</si>
  <si>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</si>
  <si>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</si>
  <si>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</si>
  <si>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</si>
  <si>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</si>
  <si>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</si>
  <si>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</si>
  <si>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</si>
  <si>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</si>
  <si>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</si>
  <si>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</si>
  <si>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</si>
  <si>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</si>
  <si>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</si>
  <si>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</si>
  <si>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</si>
  <si>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</si>
  <si>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</si>
  <si>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</si>
  <si>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</si>
  <si>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</si>
  <si>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</si>
  <si>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</si>
  <si>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</si>
  <si>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</si>
  <si>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</si>
  <si>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</si>
  <si>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</si>
  <si>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</si>
  <si>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</si>
  <si>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</si>
  <si>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</si>
  <si>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</si>
  <si>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</si>
  <si>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</si>
  <si>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</si>
  <si>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</si>
  <si>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</si>
  <si>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</si>
  <si>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</si>
  <si>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</si>
  <si>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</si>
  <si>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</si>
  <si>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</si>
  <si>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</si>
  <si>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</si>
  <si>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</si>
  <si>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Low,  Medium or High</t>
  </si>
  <si>
    <t>Low</t>
  </si>
  <si>
    <t>Medium</t>
  </si>
  <si>
    <t>High</t>
  </si>
  <si>
    <t>Vinalco</t>
  </si>
  <si>
    <t>muja.stageaboperators@synergy.net.au</t>
  </si>
  <si>
    <t>pgower@vinalcoenergy.com.au</t>
  </si>
  <si>
    <t>oil</t>
  </si>
  <si>
    <t>coal</t>
  </si>
  <si>
    <t>1. Testing and Tuning of controls associated with Boiler, Turbine and Generator Electrical systems.
2. Performance / Capability testing of new and refurbished Boiler and Turbine plant.</t>
  </si>
  <si>
    <t>1. Progressive load raising over several days, with hold points for controls testing and tuning.
2. Load ramping over various ranges for fine tuning of the controls.
3. Testing of Ancillary Services facilities (AGC, frequency response, etc).
4. Testing of responses to contingency events including boiler and turbine runbacks.</t>
  </si>
  <si>
    <t>1. Muja Unit 2 Unit and Electrical controls.
2. Muja Unit 2 Boiler, Turbine and associated plant systems.</t>
  </si>
  <si>
    <t>Each test will be conducted under close operator supervision, with plans in place specific to each test. These will include placing control loops to Manual and holding load ramps.</t>
  </si>
  <si>
    <t>OIL &amp; COAL</t>
  </si>
  <si>
    <t>high</t>
  </si>
  <si>
    <t>First Synchronisation</t>
  </si>
  <si>
    <t>Coal</t>
  </si>
  <si>
    <t>Turbine overpeed tests</t>
  </si>
  <si>
    <t>Desynch</t>
  </si>
  <si>
    <t/>
  </si>
  <si>
    <t>WPC Witness Tests</t>
  </si>
  <si>
    <t>WPC Witness tests</t>
  </si>
  <si>
    <t>0438788344</t>
  </si>
  <si>
    <t>WPC witness tests</t>
  </si>
  <si>
    <t>Muja_G1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</si>
</sst>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0">
    <font>
      <sz val="10"/>
      <name val="Arial"/>
      <family val="0"/>
    </font>
    <font>
      <sz val="8"/>
      <name val="Arial"/>
      <family val="0"/>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sz val="8"/>
      <name val="Tahoma"/>
      <family val="2"/>
    </font>
    <font>
      <b/>
      <sz val="10"/>
      <color indexed="8"/>
      <name val="Arial"/>
      <family val="0"/>
    </font>
    <font>
      <b/>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5">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quotePrefix="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4" borderId="10"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22" borderId="13" xfId="0" applyFont="1"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'14022014'!$C$4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'14022014'!$B$5:$B$52</c:f>
              <c:strCache/>
            </c:strRef>
          </c:cat>
          <c:val>
            <c:numRef>
              <c:f>'14022014'!$C$5:$C$52</c:f>
              <c:numCache/>
            </c:numRef>
          </c:val>
        </c:ser>
        <c:gapWidth val="0"/>
        <c:axId val="34614875"/>
        <c:axId val="43098420"/>
      </c:barChart>
      <c:catAx>
        <c:axId val="346148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3098420"/>
        <c:crosses val="autoZero"/>
        <c:auto val="0"/>
        <c:lblOffset val="100"/>
        <c:tickLblSkip val="1"/>
        <c:noMultiLvlLbl val="0"/>
      </c:catAx>
      <c:valAx>
        <c:axId val="430984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1487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'18022014'!$C$4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'18022014'!$B$5:$B$52</c:f>
              <c:strCache/>
            </c:strRef>
          </c:cat>
          <c:val>
            <c:numRef>
              <c:f>'18022014'!$D$5:$D$52</c:f>
              <c:numCache/>
            </c:numRef>
          </c:val>
        </c:ser>
        <c:gapWidth val="0"/>
        <c:axId val="51213093"/>
        <c:axId val="58264654"/>
      </c:barChart>
      <c:catAx>
        <c:axId val="5121309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8264654"/>
        <c:crosses val="autoZero"/>
        <c:auto val="0"/>
        <c:lblOffset val="100"/>
        <c:tickLblSkip val="1"/>
        <c:noMultiLvlLbl val="0"/>
      </c:catAx>
      <c:valAx>
        <c:axId val="582646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21309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'14022014'!$C$4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'14022014'!$B$5:$B$52</c:f>
              <c:strCache/>
            </c:strRef>
          </c:cat>
          <c:val>
            <c:numRef>
              <c:f>'14022014'!$D$5:$D$52</c:f>
              <c:numCache/>
            </c:numRef>
          </c:val>
        </c:ser>
        <c:gapWidth val="0"/>
        <c:axId val="52341461"/>
        <c:axId val="1311102"/>
      </c:barChart>
      <c:catAx>
        <c:axId val="523414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311102"/>
        <c:crosses val="autoZero"/>
        <c:auto val="0"/>
        <c:lblOffset val="100"/>
        <c:tickLblSkip val="1"/>
        <c:noMultiLvlLbl val="0"/>
      </c:catAx>
      <c:valAx>
        <c:axId val="13111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34146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'15022014'!$C$4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'15022014'!$B$5:$B$52</c:f>
              <c:strCache/>
            </c:strRef>
          </c:cat>
          <c:val>
            <c:numRef>
              <c:f>'15022014'!$C$5:$C$52</c:f>
              <c:numCache/>
            </c:numRef>
          </c:val>
        </c:ser>
        <c:gapWidth val="0"/>
        <c:axId val="11799919"/>
        <c:axId val="39090408"/>
      </c:barChart>
      <c:catAx>
        <c:axId val="1179991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9090408"/>
        <c:crosses val="autoZero"/>
        <c:auto val="0"/>
        <c:lblOffset val="100"/>
        <c:tickLblSkip val="1"/>
        <c:noMultiLvlLbl val="0"/>
      </c:catAx>
      <c:valAx>
        <c:axId val="390904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9991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'15022014'!$C$4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'15022014'!$B$5:$B$52</c:f>
              <c:strCache/>
            </c:strRef>
          </c:cat>
          <c:val>
            <c:numRef>
              <c:f>'15022014'!$D$5:$D$52</c:f>
              <c:numCache/>
            </c:numRef>
          </c:val>
        </c:ser>
        <c:gapWidth val="0"/>
        <c:axId val="16269353"/>
        <c:axId val="12206450"/>
      </c:barChart>
      <c:catAx>
        <c:axId val="1626935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2206450"/>
        <c:crosses val="autoZero"/>
        <c:auto val="0"/>
        <c:lblOffset val="100"/>
        <c:tickLblSkip val="1"/>
        <c:noMultiLvlLbl val="0"/>
      </c:catAx>
      <c:valAx>
        <c:axId val="122064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26935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'16022014'!$C$4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'16022014'!$B$5:$B$52</c:f>
              <c:strCache/>
            </c:strRef>
          </c:cat>
          <c:val>
            <c:numRef>
              <c:f>'16022014'!$C$5:$C$52</c:f>
              <c:numCache/>
            </c:numRef>
          </c:val>
        </c:ser>
        <c:gapWidth val="0"/>
        <c:axId val="42749187"/>
        <c:axId val="49198364"/>
      </c:barChart>
      <c:catAx>
        <c:axId val="4274918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9198364"/>
        <c:crosses val="autoZero"/>
        <c:auto val="0"/>
        <c:lblOffset val="100"/>
        <c:tickLblSkip val="1"/>
        <c:noMultiLvlLbl val="0"/>
      </c:catAx>
      <c:valAx>
        <c:axId val="491983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7491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'16022014'!$C$4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'16022014'!$B$5:$B$52</c:f>
              <c:strCache/>
            </c:strRef>
          </c:cat>
          <c:val>
            <c:numRef>
              <c:f>'16022014'!$D$5:$D$52</c:f>
              <c:numCache/>
            </c:numRef>
          </c:val>
        </c:ser>
        <c:gapWidth val="0"/>
        <c:axId val="40132093"/>
        <c:axId val="25644518"/>
      </c:barChart>
      <c:catAx>
        <c:axId val="4013209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5644518"/>
        <c:crosses val="autoZero"/>
        <c:auto val="0"/>
        <c:lblOffset val="100"/>
        <c:tickLblSkip val="1"/>
        <c:noMultiLvlLbl val="0"/>
      </c:catAx>
      <c:valAx>
        <c:axId val="256445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13209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'17022014'!$C$4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'17022014'!$B$5:$B$52</c:f>
              <c:strCache/>
            </c:strRef>
          </c:cat>
          <c:val>
            <c:numRef>
              <c:f>'17022014'!$C$5:$C$52</c:f>
              <c:numCache/>
            </c:numRef>
          </c:val>
        </c:ser>
        <c:gapWidth val="0"/>
        <c:axId val="29474071"/>
        <c:axId val="63940048"/>
      </c:barChart>
      <c:catAx>
        <c:axId val="2947407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3940048"/>
        <c:crosses val="autoZero"/>
        <c:auto val="0"/>
        <c:lblOffset val="100"/>
        <c:tickLblSkip val="1"/>
        <c:noMultiLvlLbl val="0"/>
      </c:catAx>
      <c:valAx>
        <c:axId val="639400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47407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'17022014'!$C$4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'17022014'!$B$5:$B$52</c:f>
              <c:strCache/>
            </c:strRef>
          </c:cat>
          <c:val>
            <c:numRef>
              <c:f>'17022014'!$D$5:$D$52</c:f>
              <c:numCache/>
            </c:numRef>
          </c:val>
        </c:ser>
        <c:gapWidth val="0"/>
        <c:axId val="38589521"/>
        <c:axId val="11761370"/>
      </c:barChart>
      <c:catAx>
        <c:axId val="3858952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1761370"/>
        <c:crosses val="autoZero"/>
        <c:auto val="0"/>
        <c:lblOffset val="100"/>
        <c:tickLblSkip val="1"/>
        <c:noMultiLvlLbl val="0"/>
      </c:catAx>
      <c:valAx>
        <c:axId val="117613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58952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'18022014'!$C$4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'18022014'!$B$5:$B$52</c:f>
              <c:strCache/>
            </c:strRef>
          </c:cat>
          <c:val>
            <c:numRef>
              <c:f>'18022014'!$C$5:$C$52</c:f>
              <c:numCache/>
            </c:numRef>
          </c:val>
        </c:ser>
        <c:gapWidth val="0"/>
        <c:axId val="38743467"/>
        <c:axId val="13146884"/>
      </c:barChart>
      <c:catAx>
        <c:axId val="387434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3146884"/>
        <c:crosses val="autoZero"/>
        <c:auto val="0"/>
        <c:lblOffset val="100"/>
        <c:tickLblSkip val="1"/>
        <c:noMultiLvlLbl val="0"/>
      </c:catAx>
      <c:valAx>
        <c:axId val="131468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74346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B7" sqref="B7"/>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83</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103</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79" t="s">
        <v>10</v>
      </c>
      <c r="D8" s="79"/>
      <c r="E8" s="79"/>
      <c r="F8" s="79"/>
      <c r="G8" s="79" t="s">
        <v>9</v>
      </c>
      <c r="H8" s="79"/>
      <c r="I8" s="79"/>
      <c r="J8" s="79"/>
      <c r="L8" s="36"/>
      <c r="M8" s="36"/>
      <c r="N8" s="36"/>
      <c r="O8" s="36"/>
      <c r="P8" s="36"/>
      <c r="Q8" s="36"/>
      <c r="R8" s="36"/>
      <c r="S8" s="36"/>
      <c r="T8" s="36"/>
    </row>
    <row r="9" spans="1:20" ht="19.5" customHeight="1">
      <c r="A9" s="3"/>
      <c r="B9" s="6" t="s">
        <v>7</v>
      </c>
      <c r="C9" s="75" t="s">
        <v>84</v>
      </c>
      <c r="D9" s="76"/>
      <c r="E9" s="76"/>
      <c r="F9" s="39"/>
      <c r="G9" s="75" t="s">
        <v>85</v>
      </c>
      <c r="H9" s="76"/>
      <c r="I9" s="76"/>
      <c r="J9" s="39"/>
      <c r="L9" s="11"/>
      <c r="M9" s="11"/>
      <c r="N9" s="11"/>
      <c r="O9" s="11"/>
      <c r="P9" s="11"/>
      <c r="Q9" s="11"/>
      <c r="R9" s="11"/>
      <c r="S9" s="11"/>
      <c r="T9" s="11"/>
    </row>
    <row r="10" spans="1:20" ht="19.5" customHeight="1">
      <c r="A10" s="3"/>
      <c r="B10" s="6" t="s">
        <v>8</v>
      </c>
      <c r="C10" s="74"/>
      <c r="D10" s="48"/>
      <c r="E10" s="48"/>
      <c r="F10" s="49"/>
      <c r="G10" s="47" t="s">
        <v>101</v>
      </c>
      <c r="H10" s="48"/>
      <c r="I10" s="48"/>
      <c r="J10" s="49"/>
      <c r="K10" s="10">
        <v>4</v>
      </c>
      <c r="L10" s="36" t="s">
        <v>73</v>
      </c>
      <c r="M10" s="36"/>
      <c r="N10" s="36"/>
      <c r="O10" s="36"/>
      <c r="P10" s="36"/>
      <c r="Q10" s="36"/>
      <c r="R10" s="36"/>
      <c r="S10" s="36"/>
      <c r="T10" s="36"/>
    </row>
    <row r="11" spans="1:20" ht="19.5" customHeight="1">
      <c r="A11" s="3"/>
      <c r="B11" s="6" t="s">
        <v>5</v>
      </c>
      <c r="C11" s="73">
        <v>97816511</v>
      </c>
      <c r="D11" s="73"/>
      <c r="E11" s="73"/>
      <c r="F11" s="73"/>
      <c r="G11" s="73">
        <v>94241771</v>
      </c>
      <c r="H11" s="73"/>
      <c r="I11" s="73"/>
      <c r="J11" s="73"/>
      <c r="L11" s="36"/>
      <c r="M11" s="36"/>
      <c r="N11" s="36"/>
      <c r="O11" s="36"/>
      <c r="P11" s="36"/>
      <c r="Q11" s="36"/>
      <c r="R11" s="36"/>
      <c r="S11" s="36"/>
      <c r="T11" s="36"/>
    </row>
    <row r="12" spans="1:20" ht="19.5" customHeight="1">
      <c r="A12" s="3"/>
      <c r="B12" s="6" t="s">
        <v>6</v>
      </c>
      <c r="C12" s="73"/>
      <c r="D12" s="73"/>
      <c r="E12" s="73"/>
      <c r="F12" s="73"/>
      <c r="G12" s="73"/>
      <c r="H12" s="73"/>
      <c r="I12" s="73"/>
      <c r="J12" s="73"/>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79" t="s">
        <v>13</v>
      </c>
      <c r="C14" s="79"/>
      <c r="D14" s="79"/>
      <c r="E14" s="79" t="s">
        <v>14</v>
      </c>
      <c r="F14" s="79"/>
      <c r="G14" s="79"/>
      <c r="H14" s="79" t="s">
        <v>15</v>
      </c>
      <c r="I14" s="79"/>
      <c r="J14" s="79"/>
      <c r="L14" s="36"/>
      <c r="M14" s="36"/>
      <c r="N14" s="36"/>
      <c r="O14" s="36"/>
      <c r="P14" s="36"/>
      <c r="Q14" s="36"/>
      <c r="R14" s="36"/>
      <c r="S14" s="36"/>
      <c r="T14" s="36"/>
    </row>
    <row r="15" spans="1:20" ht="19.5" customHeight="1">
      <c r="A15" s="3"/>
      <c r="B15" s="46" t="s">
        <v>86</v>
      </c>
      <c r="C15" s="46"/>
      <c r="D15" s="46"/>
      <c r="E15" s="46" t="s">
        <v>87</v>
      </c>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74"/>
      <c r="C19" s="48"/>
      <c r="D19" s="48"/>
      <c r="E19" s="48"/>
      <c r="F19" s="48"/>
      <c r="G19" s="48"/>
      <c r="H19" s="48"/>
      <c r="I19" s="48"/>
      <c r="J19" s="49"/>
      <c r="L19" s="77" t="s">
        <v>72</v>
      </c>
      <c r="M19" s="78"/>
      <c r="N19" s="78"/>
      <c r="O19" s="78"/>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41684</v>
      </c>
      <c r="C23" s="39"/>
      <c r="D23" s="40">
        <v>0.3333333333333333</v>
      </c>
      <c r="E23" s="41"/>
      <c r="F23" s="3"/>
      <c r="G23" s="38">
        <v>41688</v>
      </c>
      <c r="H23" s="39"/>
      <c r="I23" s="42">
        <v>0.3125</v>
      </c>
      <c r="J23" s="41"/>
    </row>
    <row r="24" spans="1:10" ht="19.5" customHeight="1">
      <c r="A24" s="3"/>
      <c r="B24" s="8"/>
      <c r="C24" s="3"/>
      <c r="D24" s="3"/>
      <c r="E24" s="3"/>
      <c r="F24" s="3"/>
      <c r="G24" s="3"/>
      <c r="H24" s="3"/>
      <c r="I24" s="3"/>
      <c r="J24" s="3"/>
    </row>
    <row r="25" spans="1:10" ht="19.5" customHeight="1">
      <c r="A25" s="4" t="s">
        <v>57</v>
      </c>
      <c r="B25" s="61" t="s">
        <v>88</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89</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61" t="s">
        <v>90</v>
      </c>
      <c r="C35" s="62"/>
      <c r="D35" s="62"/>
      <c r="E35" s="62"/>
      <c r="F35" s="62"/>
      <c r="G35" s="62"/>
      <c r="H35" s="62"/>
      <c r="I35" s="62"/>
      <c r="J35" s="63"/>
    </row>
    <row r="36" spans="1:10" ht="19.5" customHeight="1">
      <c r="A36" s="3"/>
      <c r="B36" s="64"/>
      <c r="C36" s="65"/>
      <c r="D36" s="65"/>
      <c r="E36" s="65"/>
      <c r="F36" s="65"/>
      <c r="G36" s="65"/>
      <c r="H36" s="65"/>
      <c r="I36" s="65"/>
      <c r="J36" s="66"/>
    </row>
    <row r="37" spans="1:10" ht="19.5" customHeight="1">
      <c r="A37" s="3"/>
      <c r="B37" s="64"/>
      <c r="C37" s="65"/>
      <c r="D37" s="65"/>
      <c r="E37" s="65"/>
      <c r="F37" s="65"/>
      <c r="G37" s="65"/>
      <c r="H37" s="65"/>
      <c r="I37" s="65"/>
      <c r="J37" s="66"/>
    </row>
    <row r="38" spans="1:10" ht="19.5" customHeight="1">
      <c r="A38" s="3"/>
      <c r="B38" s="67"/>
      <c r="C38" s="68"/>
      <c r="D38" s="68"/>
      <c r="E38" s="68"/>
      <c r="F38" s="68"/>
      <c r="G38" s="68"/>
      <c r="H38" s="68"/>
      <c r="I38" s="68"/>
      <c r="J38" s="69"/>
    </row>
    <row r="39" spans="1:10" ht="19.5" customHeight="1">
      <c r="A39" s="3"/>
      <c r="B39" s="3"/>
      <c r="C39" s="3"/>
      <c r="D39" s="3"/>
      <c r="E39" s="3"/>
      <c r="F39" s="3"/>
      <c r="G39" s="3"/>
      <c r="H39" s="3"/>
      <c r="I39" s="3"/>
      <c r="J39" s="3"/>
    </row>
    <row r="40" spans="1:10" ht="19.5" customHeight="1">
      <c r="A40" s="4" t="s">
        <v>58</v>
      </c>
      <c r="B40" s="52" t="s">
        <v>91</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1">
      <selection activeCell="A5" sqref="A5"/>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41684</v>
      </c>
      <c r="B5" s="22">
        <v>0.3333333333333333</v>
      </c>
      <c r="C5" s="33">
        <v>0</v>
      </c>
      <c r="D5" s="33">
        <v>0</v>
      </c>
      <c r="E5" s="34"/>
      <c r="F5" s="34"/>
      <c r="G5" s="34"/>
      <c r="H5" s="34"/>
      <c r="I5" s="35"/>
    </row>
    <row r="6" spans="1:9" ht="15" customHeight="1">
      <c r="A6" s="9">
        <f>IF(ISBLANK($A$5),"",$A$5)</f>
        <v>41684</v>
      </c>
      <c r="B6" s="22">
        <v>0.3541666666666667</v>
      </c>
      <c r="C6" s="33">
        <v>0</v>
      </c>
      <c r="D6" s="33">
        <v>0</v>
      </c>
      <c r="E6" s="34"/>
      <c r="F6" s="34"/>
      <c r="G6" s="34"/>
      <c r="H6" s="34"/>
      <c r="I6" s="35"/>
    </row>
    <row r="7" spans="1:9" ht="15" customHeight="1">
      <c r="A7" s="9">
        <f aca="true" t="shared" si="0" ref="A7:A36">IF(ISBLANK($A$5),"",$A$5)</f>
        <v>41684</v>
      </c>
      <c r="B7" s="22">
        <v>0.375</v>
      </c>
      <c r="C7" s="33">
        <v>0</v>
      </c>
      <c r="D7" s="33">
        <v>0</v>
      </c>
      <c r="E7" s="34"/>
      <c r="F7" s="34"/>
      <c r="G7" s="34"/>
      <c r="H7" s="34"/>
      <c r="I7" s="35"/>
    </row>
    <row r="8" spans="1:9" ht="15" customHeight="1">
      <c r="A8" s="9">
        <f t="shared" si="0"/>
        <v>41684</v>
      </c>
      <c r="B8" s="22">
        <v>0.395833333333333</v>
      </c>
      <c r="C8" s="33">
        <v>0</v>
      </c>
      <c r="D8" s="33">
        <v>0</v>
      </c>
      <c r="E8" s="34"/>
      <c r="F8" s="34"/>
      <c r="G8" s="34"/>
      <c r="H8" s="34"/>
      <c r="I8" s="35"/>
    </row>
    <row r="9" spans="1:9" ht="15" customHeight="1">
      <c r="A9" s="9">
        <f t="shared" si="0"/>
        <v>41684</v>
      </c>
      <c r="B9" s="22">
        <v>0.416666666666667</v>
      </c>
      <c r="C9" s="33">
        <v>10</v>
      </c>
      <c r="D9" s="33">
        <v>1</v>
      </c>
      <c r="E9" s="34" t="s">
        <v>92</v>
      </c>
      <c r="F9" s="34" t="s">
        <v>93</v>
      </c>
      <c r="G9" s="34"/>
      <c r="H9" s="34"/>
      <c r="I9" s="35" t="s">
        <v>94</v>
      </c>
    </row>
    <row r="10" spans="1:9" ht="15" customHeight="1">
      <c r="A10" s="9">
        <f t="shared" si="0"/>
        <v>41684</v>
      </c>
      <c r="B10" s="22">
        <v>0.4375</v>
      </c>
      <c r="C10" s="33">
        <v>10</v>
      </c>
      <c r="D10" s="33">
        <v>1</v>
      </c>
      <c r="E10" s="34" t="s">
        <v>92</v>
      </c>
      <c r="F10" s="34" t="s">
        <v>93</v>
      </c>
      <c r="G10" s="34"/>
      <c r="H10" s="34"/>
      <c r="I10" s="35"/>
    </row>
    <row r="11" spans="1:9" ht="15" customHeight="1">
      <c r="A11" s="9">
        <f t="shared" si="0"/>
        <v>41684</v>
      </c>
      <c r="B11" s="22">
        <v>0.458333333333333</v>
      </c>
      <c r="C11" s="33">
        <v>15</v>
      </c>
      <c r="D11" s="33">
        <v>1</v>
      </c>
      <c r="E11" s="34" t="s">
        <v>92</v>
      </c>
      <c r="F11" s="34" t="s">
        <v>93</v>
      </c>
      <c r="G11" s="34"/>
      <c r="H11" s="34"/>
      <c r="I11" s="35"/>
    </row>
    <row r="12" spans="1:9" ht="15" customHeight="1">
      <c r="A12" s="9">
        <f t="shared" si="0"/>
        <v>41684</v>
      </c>
      <c r="B12" s="22">
        <v>0.479166666666667</v>
      </c>
      <c r="C12" s="33">
        <v>15</v>
      </c>
      <c r="D12" s="33">
        <v>1</v>
      </c>
      <c r="E12" s="34" t="s">
        <v>92</v>
      </c>
      <c r="F12" s="34" t="s">
        <v>93</v>
      </c>
      <c r="G12" s="34"/>
      <c r="H12" s="34"/>
      <c r="I12" s="35"/>
    </row>
    <row r="13" spans="1:9" ht="15" customHeight="1">
      <c r="A13" s="9">
        <f t="shared" si="0"/>
        <v>41684</v>
      </c>
      <c r="B13" s="22">
        <v>0.5</v>
      </c>
      <c r="C13" s="33">
        <v>15</v>
      </c>
      <c r="D13" s="33">
        <v>1</v>
      </c>
      <c r="E13" s="34" t="s">
        <v>92</v>
      </c>
      <c r="F13" s="34" t="s">
        <v>93</v>
      </c>
      <c r="G13" s="34"/>
      <c r="H13" s="34"/>
      <c r="I13" s="35"/>
    </row>
    <row r="14" spans="1:9" ht="15" customHeight="1">
      <c r="A14" s="9">
        <f t="shared" si="0"/>
        <v>41684</v>
      </c>
      <c r="B14" s="22">
        <v>0.520833333333333</v>
      </c>
      <c r="C14" s="33">
        <v>15</v>
      </c>
      <c r="D14" s="33">
        <v>1</v>
      </c>
      <c r="E14" s="34" t="s">
        <v>95</v>
      </c>
      <c r="F14" s="34" t="s">
        <v>93</v>
      </c>
      <c r="G14" s="34"/>
      <c r="H14" s="34"/>
      <c r="I14" s="35"/>
    </row>
    <row r="15" spans="1:9" ht="15" customHeight="1">
      <c r="A15" s="9">
        <f t="shared" si="0"/>
        <v>41684</v>
      </c>
      <c r="B15" s="22">
        <v>0.541666666666667</v>
      </c>
      <c r="C15" s="33">
        <v>15</v>
      </c>
      <c r="D15" s="33">
        <v>2</v>
      </c>
      <c r="E15" s="34" t="s">
        <v>95</v>
      </c>
      <c r="F15" s="34" t="s">
        <v>93</v>
      </c>
      <c r="G15" s="34"/>
      <c r="H15" s="34"/>
      <c r="I15" s="35"/>
    </row>
    <row r="16" spans="1:9" ht="15" customHeight="1">
      <c r="A16" s="9">
        <f t="shared" si="0"/>
        <v>41684</v>
      </c>
      <c r="B16" s="22">
        <v>0.5625</v>
      </c>
      <c r="C16" s="33">
        <v>15</v>
      </c>
      <c r="D16" s="33">
        <v>2</v>
      </c>
      <c r="E16" s="34" t="s">
        <v>95</v>
      </c>
      <c r="F16" s="34" t="s">
        <v>93</v>
      </c>
      <c r="G16" s="34"/>
      <c r="H16" s="34"/>
      <c r="I16" s="35"/>
    </row>
    <row r="17" spans="1:9" ht="15" customHeight="1">
      <c r="A17" s="9">
        <f t="shared" si="0"/>
        <v>41684</v>
      </c>
      <c r="B17" s="22">
        <v>0.583333333333333</v>
      </c>
      <c r="C17" s="33">
        <v>15</v>
      </c>
      <c r="D17" s="33">
        <v>2</v>
      </c>
      <c r="E17" s="34" t="s">
        <v>95</v>
      </c>
      <c r="F17" s="34" t="s">
        <v>93</v>
      </c>
      <c r="G17" s="34"/>
      <c r="H17" s="34"/>
      <c r="I17" s="35"/>
    </row>
    <row r="18" spans="1:9" ht="15" customHeight="1">
      <c r="A18" s="9">
        <f t="shared" si="0"/>
        <v>41684</v>
      </c>
      <c r="B18" s="22">
        <v>0.604166666666667</v>
      </c>
      <c r="C18" s="33">
        <v>15</v>
      </c>
      <c r="D18" s="33">
        <v>2</v>
      </c>
      <c r="E18" s="34" t="s">
        <v>95</v>
      </c>
      <c r="F18" s="34" t="s">
        <v>93</v>
      </c>
      <c r="G18" s="34"/>
      <c r="H18" s="34"/>
      <c r="I18" s="35"/>
    </row>
    <row r="19" spans="1:9" ht="15" customHeight="1">
      <c r="A19" s="9">
        <f t="shared" si="0"/>
        <v>41684</v>
      </c>
      <c r="B19" s="22">
        <v>0.625</v>
      </c>
      <c r="C19" s="33">
        <v>15</v>
      </c>
      <c r="D19" s="33">
        <v>2</v>
      </c>
      <c r="E19" s="34" t="s">
        <v>95</v>
      </c>
      <c r="F19" s="34" t="s">
        <v>93</v>
      </c>
      <c r="G19" s="34"/>
      <c r="H19" s="34"/>
      <c r="I19" s="35"/>
    </row>
    <row r="20" spans="1:9" ht="15" customHeight="1">
      <c r="A20" s="9">
        <f t="shared" si="0"/>
        <v>41684</v>
      </c>
      <c r="B20" s="22">
        <v>0.645833333333334</v>
      </c>
      <c r="C20" s="33">
        <v>15</v>
      </c>
      <c r="D20" s="33">
        <v>2</v>
      </c>
      <c r="E20" s="34" t="s">
        <v>95</v>
      </c>
      <c r="F20" s="34" t="s">
        <v>93</v>
      </c>
      <c r="G20" s="34"/>
      <c r="H20" s="34"/>
      <c r="I20" s="35"/>
    </row>
    <row r="21" spans="1:9" ht="15" customHeight="1">
      <c r="A21" s="9">
        <f t="shared" si="0"/>
        <v>41684</v>
      </c>
      <c r="B21" s="22">
        <v>0.666666666666667</v>
      </c>
      <c r="C21" s="33">
        <v>15</v>
      </c>
      <c r="D21" s="33">
        <v>2</v>
      </c>
      <c r="E21" s="34" t="s">
        <v>95</v>
      </c>
      <c r="F21" s="34" t="s">
        <v>93</v>
      </c>
      <c r="G21" s="34"/>
      <c r="H21" s="34"/>
      <c r="I21" s="35"/>
    </row>
    <row r="22" spans="1:9" ht="15" customHeight="1">
      <c r="A22" s="9">
        <f t="shared" si="0"/>
        <v>41684</v>
      </c>
      <c r="B22" s="22">
        <v>0.6875</v>
      </c>
      <c r="C22" s="33">
        <v>15</v>
      </c>
      <c r="D22" s="33">
        <v>2</v>
      </c>
      <c r="E22" s="34" t="s">
        <v>95</v>
      </c>
      <c r="F22" s="34" t="s">
        <v>93</v>
      </c>
      <c r="G22" s="34"/>
      <c r="H22" s="34"/>
      <c r="I22" s="35"/>
    </row>
    <row r="23" spans="1:9" ht="15" customHeight="1">
      <c r="A23" s="9">
        <f t="shared" si="0"/>
        <v>41684</v>
      </c>
      <c r="B23" s="22">
        <v>0.708333333333334</v>
      </c>
      <c r="C23" s="33">
        <v>15</v>
      </c>
      <c r="D23" s="33">
        <v>2</v>
      </c>
      <c r="E23" s="34" t="s">
        <v>95</v>
      </c>
      <c r="F23" s="34" t="s">
        <v>93</v>
      </c>
      <c r="G23" s="34"/>
      <c r="H23" s="34"/>
      <c r="I23" s="35"/>
    </row>
    <row r="24" spans="1:9" ht="15" customHeight="1">
      <c r="A24" s="9">
        <f t="shared" si="0"/>
        <v>41684</v>
      </c>
      <c r="B24" s="22">
        <v>0.729166666666667</v>
      </c>
      <c r="C24" s="33">
        <v>15</v>
      </c>
      <c r="D24" s="33">
        <v>2</v>
      </c>
      <c r="E24" s="34" t="s">
        <v>95</v>
      </c>
      <c r="F24" s="34" t="s">
        <v>93</v>
      </c>
      <c r="G24" s="34"/>
      <c r="H24" s="34"/>
      <c r="I24" s="35"/>
    </row>
    <row r="25" spans="1:9" ht="15" customHeight="1">
      <c r="A25" s="9">
        <f t="shared" si="0"/>
        <v>41684</v>
      </c>
      <c r="B25" s="22">
        <v>0.75</v>
      </c>
      <c r="C25" s="33">
        <v>15</v>
      </c>
      <c r="D25" s="33">
        <v>2</v>
      </c>
      <c r="E25" s="34" t="s">
        <v>95</v>
      </c>
      <c r="F25" s="34" t="s">
        <v>93</v>
      </c>
      <c r="G25" s="34"/>
      <c r="H25" s="34"/>
      <c r="I25" s="35"/>
    </row>
    <row r="26" spans="1:9" ht="15" customHeight="1">
      <c r="A26" s="9">
        <f t="shared" si="0"/>
        <v>41684</v>
      </c>
      <c r="B26" s="22">
        <v>0.770833333333334</v>
      </c>
      <c r="C26" s="33">
        <v>15</v>
      </c>
      <c r="D26" s="33">
        <v>2</v>
      </c>
      <c r="E26" s="34" t="s">
        <v>95</v>
      </c>
      <c r="F26" s="34" t="s">
        <v>93</v>
      </c>
      <c r="G26" s="34"/>
      <c r="H26" s="34"/>
      <c r="I26" s="35"/>
    </row>
    <row r="27" spans="1:9" ht="15" customHeight="1">
      <c r="A27" s="9">
        <f t="shared" si="0"/>
        <v>41684</v>
      </c>
      <c r="B27" s="22">
        <v>0.791666666666667</v>
      </c>
      <c r="C27" s="33">
        <v>15</v>
      </c>
      <c r="D27" s="33">
        <v>2</v>
      </c>
      <c r="E27" s="34" t="s">
        <v>95</v>
      </c>
      <c r="F27" s="34" t="s">
        <v>93</v>
      </c>
      <c r="G27" s="34"/>
      <c r="H27" s="34"/>
      <c r="I27" s="35"/>
    </row>
    <row r="28" spans="1:9" ht="15" customHeight="1">
      <c r="A28" s="9">
        <f t="shared" si="0"/>
        <v>41684</v>
      </c>
      <c r="B28" s="22">
        <v>0.812500000000001</v>
      </c>
      <c r="C28" s="33">
        <v>15</v>
      </c>
      <c r="D28" s="33">
        <v>2</v>
      </c>
      <c r="E28" s="34" t="s">
        <v>95</v>
      </c>
      <c r="F28" s="34" t="s">
        <v>93</v>
      </c>
      <c r="G28" s="34"/>
      <c r="H28" s="34"/>
      <c r="I28" s="35"/>
    </row>
    <row r="29" spans="1:11" s="24" customFormat="1" ht="15" customHeight="1">
      <c r="A29" s="9">
        <f t="shared" si="0"/>
        <v>41684</v>
      </c>
      <c r="B29" s="23">
        <v>0.833333333333334</v>
      </c>
      <c r="C29" s="33">
        <v>15</v>
      </c>
      <c r="D29" s="33">
        <v>2</v>
      </c>
      <c r="E29" s="34" t="s">
        <v>95</v>
      </c>
      <c r="F29" s="34" t="s">
        <v>93</v>
      </c>
      <c r="G29" s="34"/>
      <c r="H29" s="34"/>
      <c r="I29" s="35"/>
      <c r="K29" s="19"/>
    </row>
    <row r="30" spans="1:9" ht="15" customHeight="1">
      <c r="A30" s="9">
        <f t="shared" si="0"/>
        <v>41684</v>
      </c>
      <c r="B30" s="22">
        <v>0.854166666666667</v>
      </c>
      <c r="C30" s="33">
        <v>15</v>
      </c>
      <c r="D30" s="33">
        <v>2</v>
      </c>
      <c r="E30" s="34" t="s">
        <v>95</v>
      </c>
      <c r="F30" s="34" t="s">
        <v>93</v>
      </c>
      <c r="G30" s="34"/>
      <c r="H30" s="34"/>
      <c r="I30" s="35"/>
    </row>
    <row r="31" spans="1:9" ht="15" customHeight="1">
      <c r="A31" s="9">
        <f t="shared" si="0"/>
        <v>41684</v>
      </c>
      <c r="B31" s="22">
        <v>0.875000000000001</v>
      </c>
      <c r="C31" s="33">
        <v>15</v>
      </c>
      <c r="D31" s="33">
        <v>2</v>
      </c>
      <c r="E31" s="34" t="s">
        <v>95</v>
      </c>
      <c r="F31" s="34" t="s">
        <v>93</v>
      </c>
      <c r="G31" s="34"/>
      <c r="H31" s="34"/>
      <c r="I31" s="35"/>
    </row>
    <row r="32" spans="1:9" ht="15" customHeight="1">
      <c r="A32" s="9">
        <f t="shared" si="0"/>
        <v>41684</v>
      </c>
      <c r="B32" s="22">
        <v>0.895833333333334</v>
      </c>
      <c r="C32" s="33">
        <v>10</v>
      </c>
      <c r="D32" s="33">
        <v>2</v>
      </c>
      <c r="E32" s="34" t="s">
        <v>95</v>
      </c>
      <c r="F32" s="34" t="s">
        <v>93</v>
      </c>
      <c r="G32" s="34"/>
      <c r="H32" s="34"/>
      <c r="I32" s="35"/>
    </row>
    <row r="33" spans="1:9" ht="15" customHeight="1">
      <c r="A33" s="9">
        <f t="shared" si="0"/>
        <v>41684</v>
      </c>
      <c r="B33" s="22">
        <v>0.916666666666667</v>
      </c>
      <c r="C33" s="33">
        <v>10</v>
      </c>
      <c r="D33" s="33">
        <v>2</v>
      </c>
      <c r="E33" s="34" t="s">
        <v>95</v>
      </c>
      <c r="F33" s="34" t="s">
        <v>93</v>
      </c>
      <c r="G33" s="34"/>
      <c r="H33" s="34"/>
      <c r="I33" s="35"/>
    </row>
    <row r="34" spans="1:9" ht="15" customHeight="1">
      <c r="A34" s="9">
        <f t="shared" si="0"/>
        <v>41684</v>
      </c>
      <c r="B34" s="22">
        <v>0.937500000000001</v>
      </c>
      <c r="C34" s="33">
        <v>5</v>
      </c>
      <c r="D34" s="33">
        <v>2</v>
      </c>
      <c r="E34" s="34" t="s">
        <v>95</v>
      </c>
      <c r="F34" s="34" t="s">
        <v>93</v>
      </c>
      <c r="G34" s="34"/>
      <c r="H34" s="34"/>
      <c r="I34" s="35"/>
    </row>
    <row r="35" spans="1:9" ht="15" customHeight="1">
      <c r="A35" s="9">
        <f t="shared" si="0"/>
        <v>41684</v>
      </c>
      <c r="B35" s="22">
        <v>0.958333333333334</v>
      </c>
      <c r="C35" s="33">
        <v>5</v>
      </c>
      <c r="D35" s="33">
        <v>2</v>
      </c>
      <c r="E35" s="34" t="s">
        <v>95</v>
      </c>
      <c r="F35" s="34" t="s">
        <v>93</v>
      </c>
      <c r="G35" s="34"/>
      <c r="H35" s="34"/>
      <c r="I35" s="35"/>
    </row>
    <row r="36" spans="1:9" ht="15" customHeight="1">
      <c r="A36" s="9">
        <f t="shared" si="0"/>
        <v>41684</v>
      </c>
      <c r="B36" s="22">
        <v>0.979166666666667</v>
      </c>
      <c r="C36" s="33">
        <v>2</v>
      </c>
      <c r="D36" s="33">
        <v>2</v>
      </c>
      <c r="E36" s="34" t="s">
        <v>95</v>
      </c>
      <c r="F36" s="34" t="s">
        <v>93</v>
      </c>
      <c r="G36" s="34"/>
      <c r="H36" s="34"/>
      <c r="I36" s="35" t="s">
        <v>96</v>
      </c>
    </row>
    <row r="37" spans="1:9" ht="15" customHeight="1">
      <c r="A37" s="9">
        <f>IF(ISBLANK($A$5),"",$A$5+1)</f>
        <v>41685</v>
      </c>
      <c r="B37" s="22">
        <v>1</v>
      </c>
      <c r="C37" s="33"/>
      <c r="D37" s="33"/>
      <c r="E37" s="34"/>
      <c r="F37" s="34"/>
      <c r="G37" s="34"/>
      <c r="H37" s="34"/>
      <c r="I37" s="35"/>
    </row>
    <row r="38" spans="1:9" ht="15" customHeight="1">
      <c r="A38" s="9">
        <f aca="true" t="shared" si="1" ref="A38:A52">IF(ISBLANK($A$5),"",$A$5+1)</f>
        <v>41685</v>
      </c>
      <c r="B38" s="22">
        <v>1.02083333333333</v>
      </c>
      <c r="C38" s="33"/>
      <c r="D38" s="33"/>
      <c r="E38" s="34"/>
      <c r="F38" s="34"/>
      <c r="G38" s="34"/>
      <c r="H38" s="34"/>
      <c r="I38" s="35"/>
    </row>
    <row r="39" spans="1:9" ht="15" customHeight="1">
      <c r="A39" s="9">
        <f t="shared" si="1"/>
        <v>41685</v>
      </c>
      <c r="B39" s="22">
        <v>1.04166666666667</v>
      </c>
      <c r="C39" s="33"/>
      <c r="D39" s="33"/>
      <c r="E39" s="34"/>
      <c r="F39" s="34"/>
      <c r="G39" s="34"/>
      <c r="H39" s="34"/>
      <c r="I39" s="35"/>
    </row>
    <row r="40" spans="1:9" ht="15" customHeight="1">
      <c r="A40" s="9">
        <f t="shared" si="1"/>
        <v>41685</v>
      </c>
      <c r="B40" s="22">
        <v>1.0625</v>
      </c>
      <c r="C40" s="33"/>
      <c r="D40" s="33"/>
      <c r="E40" s="34"/>
      <c r="F40" s="34"/>
      <c r="G40" s="34"/>
      <c r="H40" s="34"/>
      <c r="I40" s="35"/>
    </row>
    <row r="41" spans="1:9" ht="15" customHeight="1">
      <c r="A41" s="9">
        <f t="shared" si="1"/>
        <v>41685</v>
      </c>
      <c r="B41" s="22">
        <v>1.08333333333333</v>
      </c>
      <c r="C41" s="33"/>
      <c r="D41" s="33"/>
      <c r="E41" s="34"/>
      <c r="F41" s="34"/>
      <c r="G41" s="34"/>
      <c r="H41" s="34"/>
      <c r="I41" s="35"/>
    </row>
    <row r="42" spans="1:9" ht="15" customHeight="1">
      <c r="A42" s="9">
        <f t="shared" si="1"/>
        <v>41685</v>
      </c>
      <c r="B42" s="22">
        <v>1.10416666666667</v>
      </c>
      <c r="C42" s="33"/>
      <c r="D42" s="33"/>
      <c r="E42" s="34"/>
      <c r="F42" s="34"/>
      <c r="G42" s="34"/>
      <c r="H42" s="34"/>
      <c r="I42" s="35"/>
    </row>
    <row r="43" spans="1:9" ht="15" customHeight="1">
      <c r="A43" s="9">
        <f t="shared" si="1"/>
        <v>41685</v>
      </c>
      <c r="B43" s="22">
        <v>1.125</v>
      </c>
      <c r="C43" s="33"/>
      <c r="D43" s="33"/>
      <c r="E43" s="34"/>
      <c r="F43" s="34"/>
      <c r="G43" s="34"/>
      <c r="H43" s="34"/>
      <c r="I43" s="35"/>
    </row>
    <row r="44" spans="1:9" ht="15" customHeight="1">
      <c r="A44" s="9">
        <f t="shared" si="1"/>
        <v>41685</v>
      </c>
      <c r="B44" s="22">
        <v>1.14583333333333</v>
      </c>
      <c r="C44" s="33"/>
      <c r="D44" s="33"/>
      <c r="E44" s="34"/>
      <c r="F44" s="34"/>
      <c r="G44" s="34"/>
      <c r="H44" s="34"/>
      <c r="I44" s="35"/>
    </row>
    <row r="45" spans="1:9" ht="15" customHeight="1">
      <c r="A45" s="9">
        <f t="shared" si="1"/>
        <v>41685</v>
      </c>
      <c r="B45" s="22">
        <v>1.16666666666667</v>
      </c>
      <c r="C45" s="33"/>
      <c r="D45" s="33"/>
      <c r="E45" s="34"/>
      <c r="F45" s="34"/>
      <c r="G45" s="34"/>
      <c r="H45" s="34"/>
      <c r="I45" s="35"/>
    </row>
    <row r="46" spans="1:9" ht="15" customHeight="1">
      <c r="A46" s="9">
        <f t="shared" si="1"/>
        <v>41685</v>
      </c>
      <c r="B46" s="22">
        <v>1.1875</v>
      </c>
      <c r="C46" s="33"/>
      <c r="D46" s="33"/>
      <c r="E46" s="34"/>
      <c r="F46" s="34"/>
      <c r="G46" s="34"/>
      <c r="H46" s="34"/>
      <c r="I46" s="35"/>
    </row>
    <row r="47" spans="1:9" ht="15" customHeight="1">
      <c r="A47" s="9">
        <f t="shared" si="1"/>
        <v>41685</v>
      </c>
      <c r="B47" s="22">
        <v>1.20833333333334</v>
      </c>
      <c r="C47" s="33"/>
      <c r="D47" s="33"/>
      <c r="E47" s="34"/>
      <c r="F47" s="34"/>
      <c r="G47" s="34"/>
      <c r="H47" s="34"/>
      <c r="I47" s="35"/>
    </row>
    <row r="48" spans="1:9" ht="15" customHeight="1">
      <c r="A48" s="9">
        <f t="shared" si="1"/>
        <v>41685</v>
      </c>
      <c r="B48" s="22">
        <v>1.22916666666667</v>
      </c>
      <c r="C48" s="33"/>
      <c r="D48" s="33"/>
      <c r="E48" s="34"/>
      <c r="F48" s="34"/>
      <c r="G48" s="34"/>
      <c r="H48" s="34"/>
      <c r="I48" s="35"/>
    </row>
    <row r="49" spans="1:9" ht="15" customHeight="1">
      <c r="A49" s="9">
        <f t="shared" si="1"/>
        <v>41685</v>
      </c>
      <c r="B49" s="22">
        <v>1.25</v>
      </c>
      <c r="C49" s="33"/>
      <c r="D49" s="33"/>
      <c r="E49" s="34"/>
      <c r="F49" s="34"/>
      <c r="G49" s="34"/>
      <c r="H49" s="34"/>
      <c r="I49" s="35"/>
    </row>
    <row r="50" spans="1:9" ht="15" customHeight="1">
      <c r="A50" s="9">
        <f t="shared" si="1"/>
        <v>41685</v>
      </c>
      <c r="B50" s="22">
        <v>1.27083333333334</v>
      </c>
      <c r="C50" s="33"/>
      <c r="D50" s="33"/>
      <c r="E50" s="34"/>
      <c r="F50" s="34"/>
      <c r="G50" s="34"/>
      <c r="H50" s="34"/>
      <c r="I50" s="35"/>
    </row>
    <row r="51" spans="1:9" ht="15" customHeight="1">
      <c r="A51" s="9">
        <f t="shared" si="1"/>
        <v>41685</v>
      </c>
      <c r="B51" s="22">
        <v>1.29166666666667</v>
      </c>
      <c r="C51" s="33"/>
      <c r="D51" s="33"/>
      <c r="E51" s="34"/>
      <c r="F51" s="34"/>
      <c r="G51" s="34"/>
      <c r="H51" s="34"/>
      <c r="I51" s="35"/>
    </row>
    <row r="52" spans="1:9" ht="15" customHeight="1">
      <c r="A52" s="9">
        <f t="shared" si="1"/>
        <v>41685</v>
      </c>
      <c r="B52" s="22">
        <v>1.3125</v>
      </c>
      <c r="C52" s="33"/>
      <c r="D52" s="33"/>
      <c r="E52" s="34"/>
      <c r="F52" s="34"/>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3"/>
  <dimension ref="A1:IU67"/>
  <sheetViews>
    <sheetView showGridLines="0" showRowColHeaders="0" zoomScalePageLayoutView="0" workbookViewId="0" topLeftCell="A1">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41685</v>
      </c>
      <c r="B5" s="22">
        <v>0.3333333333333333</v>
      </c>
      <c r="C5" s="33">
        <v>0</v>
      </c>
      <c r="D5" s="33">
        <v>0</v>
      </c>
      <c r="E5" s="34"/>
      <c r="F5" s="34"/>
      <c r="G5" s="34"/>
      <c r="H5" s="34"/>
      <c r="I5" s="35"/>
    </row>
    <row r="6" spans="1:9" ht="15" customHeight="1">
      <c r="A6" s="9">
        <f>IF(ISBLANK($A$5),"",$A$5)</f>
        <v>41685</v>
      </c>
      <c r="B6" s="22">
        <v>0.3541666666666667</v>
      </c>
      <c r="C6" s="33">
        <v>0</v>
      </c>
      <c r="D6" s="33">
        <v>0</v>
      </c>
      <c r="E6" s="34"/>
      <c r="F6" s="34"/>
      <c r="G6" s="34"/>
      <c r="H6" s="34"/>
      <c r="I6" s="35"/>
    </row>
    <row r="7" spans="1:9" ht="15" customHeight="1">
      <c r="A7" s="9">
        <f aca="true" t="shared" si="0" ref="A7:A36">IF(ISBLANK($A$5),"",$A$5)</f>
        <v>41685</v>
      </c>
      <c r="B7" s="22">
        <v>0.375</v>
      </c>
      <c r="C7" s="33">
        <v>0</v>
      </c>
      <c r="D7" s="33">
        <v>0</v>
      </c>
      <c r="E7" s="34"/>
      <c r="F7" s="34"/>
      <c r="G7" s="34"/>
      <c r="H7" s="34"/>
      <c r="I7" s="35"/>
    </row>
    <row r="8" spans="1:9" ht="15" customHeight="1">
      <c r="A8" s="9">
        <f t="shared" si="0"/>
        <v>41685</v>
      </c>
      <c r="B8" s="22">
        <v>0.395833333333333</v>
      </c>
      <c r="C8" s="33">
        <v>0</v>
      </c>
      <c r="D8" s="33">
        <v>0</v>
      </c>
      <c r="E8" s="34"/>
      <c r="F8" s="34"/>
      <c r="G8" s="34"/>
      <c r="H8" s="34"/>
      <c r="I8" s="35"/>
    </row>
    <row r="9" spans="1:9" ht="15" customHeight="1">
      <c r="A9" s="9">
        <f t="shared" si="0"/>
        <v>41685</v>
      </c>
      <c r="B9" s="22">
        <v>0.416666666666667</v>
      </c>
      <c r="C9" s="33">
        <v>5</v>
      </c>
      <c r="D9" s="33">
        <v>1</v>
      </c>
      <c r="E9" s="34" t="s">
        <v>92</v>
      </c>
      <c r="F9" s="34" t="s">
        <v>93</v>
      </c>
      <c r="G9" s="34"/>
      <c r="H9" s="34"/>
      <c r="I9" s="35"/>
    </row>
    <row r="10" spans="1:9" ht="15" customHeight="1">
      <c r="A10" s="9">
        <f t="shared" si="0"/>
        <v>41685</v>
      </c>
      <c r="B10" s="22">
        <v>0.4375</v>
      </c>
      <c r="C10" s="33">
        <v>5</v>
      </c>
      <c r="D10" s="33">
        <v>1</v>
      </c>
      <c r="E10" s="34" t="s">
        <v>92</v>
      </c>
      <c r="F10" s="34" t="s">
        <v>93</v>
      </c>
      <c r="G10" s="34"/>
      <c r="H10" s="34"/>
      <c r="I10" s="35"/>
    </row>
    <row r="11" spans="1:9" ht="15" customHeight="1">
      <c r="A11" s="9">
        <f t="shared" si="0"/>
        <v>41685</v>
      </c>
      <c r="B11" s="22">
        <v>0.458333333333333</v>
      </c>
      <c r="C11" s="33">
        <v>10</v>
      </c>
      <c r="D11" s="33">
        <v>1</v>
      </c>
      <c r="E11" s="34" t="s">
        <v>92</v>
      </c>
      <c r="F11" s="34" t="s">
        <v>93</v>
      </c>
      <c r="G11" s="34"/>
      <c r="H11" s="34"/>
      <c r="I11" s="35"/>
    </row>
    <row r="12" spans="1:9" ht="15" customHeight="1">
      <c r="A12" s="9">
        <f t="shared" si="0"/>
        <v>41685</v>
      </c>
      <c r="B12" s="22">
        <v>0.479166666666667</v>
      </c>
      <c r="C12" s="33">
        <v>10</v>
      </c>
      <c r="D12" s="33">
        <v>1</v>
      </c>
      <c r="E12" s="34" t="s">
        <v>92</v>
      </c>
      <c r="F12" s="34" t="s">
        <v>93</v>
      </c>
      <c r="G12" s="34"/>
      <c r="H12" s="34"/>
      <c r="I12" s="35"/>
    </row>
    <row r="13" spans="1:9" ht="15" customHeight="1">
      <c r="A13" s="9">
        <f t="shared" si="0"/>
        <v>41685</v>
      </c>
      <c r="B13" s="22">
        <v>0.5</v>
      </c>
      <c r="C13" s="33">
        <v>15</v>
      </c>
      <c r="D13" s="33">
        <v>1</v>
      </c>
      <c r="E13" s="34" t="s">
        <v>92</v>
      </c>
      <c r="F13" s="34" t="s">
        <v>93</v>
      </c>
      <c r="G13" s="34"/>
      <c r="H13" s="34"/>
      <c r="I13" s="35"/>
    </row>
    <row r="14" spans="1:9" ht="15" customHeight="1">
      <c r="A14" s="9">
        <f t="shared" si="0"/>
        <v>41685</v>
      </c>
      <c r="B14" s="22">
        <v>0.520833333333333</v>
      </c>
      <c r="C14" s="33">
        <v>15</v>
      </c>
      <c r="D14" s="33">
        <v>1</v>
      </c>
      <c r="E14" s="34" t="s">
        <v>95</v>
      </c>
      <c r="F14" s="34" t="s">
        <v>93</v>
      </c>
      <c r="G14" s="34"/>
      <c r="H14" s="34"/>
      <c r="I14" s="35"/>
    </row>
    <row r="15" spans="1:9" ht="15" customHeight="1">
      <c r="A15" s="9">
        <f t="shared" si="0"/>
        <v>41685</v>
      </c>
      <c r="B15" s="22">
        <v>0.541666666666667</v>
      </c>
      <c r="C15" s="33">
        <v>15</v>
      </c>
      <c r="D15" s="33">
        <v>2</v>
      </c>
      <c r="E15" s="34" t="s">
        <v>95</v>
      </c>
      <c r="F15" s="34" t="s">
        <v>93</v>
      </c>
      <c r="G15" s="34"/>
      <c r="H15" s="34"/>
      <c r="I15" s="35"/>
    </row>
    <row r="16" spans="1:9" ht="15" customHeight="1">
      <c r="A16" s="9">
        <f t="shared" si="0"/>
        <v>41685</v>
      </c>
      <c r="B16" s="22">
        <v>0.5625</v>
      </c>
      <c r="C16" s="33">
        <v>20</v>
      </c>
      <c r="D16" s="33">
        <v>2</v>
      </c>
      <c r="E16" s="34" t="s">
        <v>95</v>
      </c>
      <c r="F16" s="34" t="s">
        <v>93</v>
      </c>
      <c r="G16" s="34"/>
      <c r="H16" s="34"/>
      <c r="I16" s="35"/>
    </row>
    <row r="17" spans="1:9" ht="15" customHeight="1">
      <c r="A17" s="9">
        <f t="shared" si="0"/>
        <v>41685</v>
      </c>
      <c r="B17" s="22">
        <v>0.583333333333333</v>
      </c>
      <c r="C17" s="33">
        <v>20</v>
      </c>
      <c r="D17" s="33">
        <v>2</v>
      </c>
      <c r="E17" s="34" t="s">
        <v>95</v>
      </c>
      <c r="F17" s="34" t="s">
        <v>93</v>
      </c>
      <c r="G17" s="34"/>
      <c r="H17" s="34"/>
      <c r="I17" s="35"/>
    </row>
    <row r="18" spans="1:9" ht="15" customHeight="1">
      <c r="A18" s="9">
        <f t="shared" si="0"/>
        <v>41685</v>
      </c>
      <c r="B18" s="22">
        <v>0.604166666666667</v>
      </c>
      <c r="C18" s="33">
        <v>20</v>
      </c>
      <c r="D18" s="33">
        <v>2</v>
      </c>
      <c r="E18" s="34" t="s">
        <v>95</v>
      </c>
      <c r="F18" s="34" t="s">
        <v>93</v>
      </c>
      <c r="G18" s="34"/>
      <c r="H18" s="34"/>
      <c r="I18" s="35"/>
    </row>
    <row r="19" spans="1:9" ht="15" customHeight="1">
      <c r="A19" s="9">
        <f t="shared" si="0"/>
        <v>41685</v>
      </c>
      <c r="B19" s="22">
        <v>0.625</v>
      </c>
      <c r="C19" s="33">
        <v>20</v>
      </c>
      <c r="D19" s="33">
        <v>2</v>
      </c>
      <c r="E19" s="34" t="s">
        <v>95</v>
      </c>
      <c r="F19" s="34" t="s">
        <v>93</v>
      </c>
      <c r="G19" s="34"/>
      <c r="H19" s="34"/>
      <c r="I19" s="35"/>
    </row>
    <row r="20" spans="1:9" ht="15" customHeight="1">
      <c r="A20" s="9">
        <f t="shared" si="0"/>
        <v>41685</v>
      </c>
      <c r="B20" s="22">
        <v>0.645833333333334</v>
      </c>
      <c r="C20" s="33">
        <v>20</v>
      </c>
      <c r="D20" s="33">
        <v>2</v>
      </c>
      <c r="E20" s="34" t="s">
        <v>95</v>
      </c>
      <c r="F20" s="34" t="s">
        <v>93</v>
      </c>
      <c r="G20" s="34"/>
      <c r="H20" s="34"/>
      <c r="I20" s="35"/>
    </row>
    <row r="21" spans="1:9" ht="15" customHeight="1">
      <c r="A21" s="9">
        <f t="shared" si="0"/>
        <v>41685</v>
      </c>
      <c r="B21" s="22">
        <v>0.666666666666667</v>
      </c>
      <c r="C21" s="33">
        <v>20</v>
      </c>
      <c r="D21" s="33">
        <v>2</v>
      </c>
      <c r="E21" s="34" t="s">
        <v>95</v>
      </c>
      <c r="F21" s="34" t="s">
        <v>93</v>
      </c>
      <c r="G21" s="34"/>
      <c r="H21" s="34"/>
      <c r="I21" s="35"/>
    </row>
    <row r="22" spans="1:9" ht="15" customHeight="1">
      <c r="A22" s="9">
        <f t="shared" si="0"/>
        <v>41685</v>
      </c>
      <c r="B22" s="22">
        <v>0.6875</v>
      </c>
      <c r="C22" s="33">
        <v>10</v>
      </c>
      <c r="D22" s="33">
        <v>2</v>
      </c>
      <c r="E22" s="34" t="s">
        <v>95</v>
      </c>
      <c r="F22" s="34" t="s">
        <v>93</v>
      </c>
      <c r="G22" s="34"/>
      <c r="H22" s="34"/>
      <c r="I22" s="35"/>
    </row>
    <row r="23" spans="1:9" ht="15" customHeight="1">
      <c r="A23" s="9">
        <f t="shared" si="0"/>
        <v>41685</v>
      </c>
      <c r="B23" s="22">
        <v>0.708333333333334</v>
      </c>
      <c r="C23" s="33">
        <v>0</v>
      </c>
      <c r="D23" s="33">
        <v>0</v>
      </c>
      <c r="E23" s="34" t="s">
        <v>98</v>
      </c>
      <c r="F23" s="34"/>
      <c r="G23" s="34"/>
      <c r="H23" s="34"/>
      <c r="I23" s="35" t="s">
        <v>97</v>
      </c>
    </row>
    <row r="24" spans="1:9" ht="15" customHeight="1">
      <c r="A24" s="9">
        <f t="shared" si="0"/>
        <v>41685</v>
      </c>
      <c r="B24" s="22">
        <v>0.729166666666667</v>
      </c>
      <c r="C24" s="33">
        <v>0</v>
      </c>
      <c r="D24" s="33">
        <v>0</v>
      </c>
      <c r="E24" s="34" t="s">
        <v>98</v>
      </c>
      <c r="F24" s="34"/>
      <c r="G24" s="34"/>
      <c r="H24" s="34"/>
      <c r="I24" s="35"/>
    </row>
    <row r="25" spans="1:9" ht="15" customHeight="1">
      <c r="A25" s="9">
        <f t="shared" si="0"/>
        <v>41685</v>
      </c>
      <c r="B25" s="22">
        <v>0.75</v>
      </c>
      <c r="C25" s="33">
        <v>0</v>
      </c>
      <c r="D25" s="33">
        <v>0</v>
      </c>
      <c r="E25" s="34" t="s">
        <v>98</v>
      </c>
      <c r="F25" s="34"/>
      <c r="G25" s="34"/>
      <c r="H25" s="34"/>
      <c r="I25" s="35"/>
    </row>
    <row r="26" spans="1:9" ht="15" customHeight="1">
      <c r="A26" s="9">
        <f t="shared" si="0"/>
        <v>41685</v>
      </c>
      <c r="B26" s="22">
        <v>0.770833333333334</v>
      </c>
      <c r="C26" s="33">
        <v>0</v>
      </c>
      <c r="D26" s="33">
        <v>0</v>
      </c>
      <c r="E26" s="34" t="s">
        <v>98</v>
      </c>
      <c r="F26" s="34"/>
      <c r="G26" s="34"/>
      <c r="H26" s="34"/>
      <c r="I26" s="35"/>
    </row>
    <row r="27" spans="1:9" ht="15" customHeight="1">
      <c r="A27" s="9">
        <f t="shared" si="0"/>
        <v>41685</v>
      </c>
      <c r="B27" s="22">
        <v>0.791666666666667</v>
      </c>
      <c r="C27" s="33">
        <v>0</v>
      </c>
      <c r="D27" s="33">
        <v>0</v>
      </c>
      <c r="E27" s="34" t="s">
        <v>98</v>
      </c>
      <c r="F27" s="34"/>
      <c r="G27" s="34"/>
      <c r="H27" s="34"/>
      <c r="I27" s="35"/>
    </row>
    <row r="28" spans="1:9" ht="15" customHeight="1">
      <c r="A28" s="9">
        <f t="shared" si="0"/>
        <v>41685</v>
      </c>
      <c r="B28" s="22">
        <v>0.812500000000001</v>
      </c>
      <c r="C28" s="33">
        <v>0</v>
      </c>
      <c r="D28" s="33">
        <v>0</v>
      </c>
      <c r="E28" s="34" t="s">
        <v>98</v>
      </c>
      <c r="F28" s="34"/>
      <c r="G28" s="34"/>
      <c r="H28" s="34"/>
      <c r="I28" s="35"/>
    </row>
    <row r="29" spans="1:11" s="24" customFormat="1" ht="15" customHeight="1">
      <c r="A29" s="9">
        <f t="shared" si="0"/>
        <v>41685</v>
      </c>
      <c r="B29" s="23">
        <v>0.833333333333334</v>
      </c>
      <c r="C29" s="33">
        <v>0</v>
      </c>
      <c r="D29" s="33">
        <v>0</v>
      </c>
      <c r="E29" s="34" t="s">
        <v>98</v>
      </c>
      <c r="F29" s="34"/>
      <c r="G29" s="34"/>
      <c r="H29" s="34"/>
      <c r="I29" s="35"/>
      <c r="K29" s="19"/>
    </row>
    <row r="30" spans="1:9" ht="15" customHeight="1">
      <c r="A30" s="9">
        <f t="shared" si="0"/>
        <v>41685</v>
      </c>
      <c r="B30" s="22">
        <v>0.854166666666667</v>
      </c>
      <c r="C30" s="33">
        <v>0</v>
      </c>
      <c r="D30" s="33">
        <v>0</v>
      </c>
      <c r="E30" s="34" t="s">
        <v>98</v>
      </c>
      <c r="F30" s="34"/>
      <c r="G30" s="34"/>
      <c r="H30" s="34"/>
      <c r="I30" s="35"/>
    </row>
    <row r="31" spans="1:9" ht="15" customHeight="1">
      <c r="A31" s="9">
        <f t="shared" si="0"/>
        <v>41685</v>
      </c>
      <c r="B31" s="22">
        <v>0.875000000000001</v>
      </c>
      <c r="C31" s="33">
        <v>0</v>
      </c>
      <c r="D31" s="33">
        <v>0</v>
      </c>
      <c r="E31" s="34" t="s">
        <v>98</v>
      </c>
      <c r="F31" s="34"/>
      <c r="G31" s="34"/>
      <c r="H31" s="34"/>
      <c r="I31" s="35"/>
    </row>
    <row r="32" spans="1:9" ht="15" customHeight="1">
      <c r="A32" s="9">
        <f t="shared" si="0"/>
        <v>41685</v>
      </c>
      <c r="B32" s="22">
        <v>0.895833333333334</v>
      </c>
      <c r="C32" s="33">
        <v>0</v>
      </c>
      <c r="D32" s="33">
        <v>0</v>
      </c>
      <c r="E32" s="34" t="s">
        <v>98</v>
      </c>
      <c r="F32" s="34"/>
      <c r="G32" s="34"/>
      <c r="H32" s="34"/>
      <c r="I32" s="35"/>
    </row>
    <row r="33" spans="1:9" ht="15" customHeight="1">
      <c r="A33" s="9">
        <f t="shared" si="0"/>
        <v>41685</v>
      </c>
      <c r="B33" s="22">
        <v>0.916666666666667</v>
      </c>
      <c r="C33" s="33">
        <v>0</v>
      </c>
      <c r="D33" s="33">
        <v>0</v>
      </c>
      <c r="E33" s="34" t="s">
        <v>98</v>
      </c>
      <c r="F33" s="34"/>
      <c r="G33" s="34"/>
      <c r="H33" s="34"/>
      <c r="I33" s="35"/>
    </row>
    <row r="34" spans="1:9" ht="15" customHeight="1">
      <c r="A34" s="9">
        <f t="shared" si="0"/>
        <v>41685</v>
      </c>
      <c r="B34" s="22">
        <v>0.937500000000001</v>
      </c>
      <c r="C34" s="33">
        <v>0</v>
      </c>
      <c r="D34" s="33">
        <v>0</v>
      </c>
      <c r="E34" s="34" t="s">
        <v>98</v>
      </c>
      <c r="F34" s="34"/>
      <c r="G34" s="34"/>
      <c r="H34" s="34"/>
      <c r="I34" s="35"/>
    </row>
    <row r="35" spans="1:9" ht="15" customHeight="1">
      <c r="A35" s="9">
        <f t="shared" si="0"/>
        <v>41685</v>
      </c>
      <c r="B35" s="22">
        <v>0.958333333333334</v>
      </c>
      <c r="C35" s="33">
        <v>0</v>
      </c>
      <c r="D35" s="33">
        <v>0</v>
      </c>
      <c r="E35" s="34" t="s">
        <v>98</v>
      </c>
      <c r="F35" s="34"/>
      <c r="G35" s="34"/>
      <c r="H35" s="34"/>
      <c r="I35" s="35"/>
    </row>
    <row r="36" spans="1:9" ht="15" customHeight="1">
      <c r="A36" s="9">
        <f t="shared" si="0"/>
        <v>41685</v>
      </c>
      <c r="B36" s="22">
        <v>0.979166666666667</v>
      </c>
      <c r="C36" s="33">
        <v>0</v>
      </c>
      <c r="D36" s="33">
        <v>0</v>
      </c>
      <c r="E36" s="34" t="s">
        <v>98</v>
      </c>
      <c r="F36" s="34"/>
      <c r="G36" s="34"/>
      <c r="H36" s="34"/>
      <c r="I36" s="35"/>
    </row>
    <row r="37" spans="1:9" ht="15" customHeight="1">
      <c r="A37" s="9">
        <f>IF(ISBLANK($A$5),"",$A$5+1)</f>
        <v>41686</v>
      </c>
      <c r="B37" s="22">
        <v>1</v>
      </c>
      <c r="C37" s="33">
        <v>0</v>
      </c>
      <c r="D37" s="33">
        <v>0</v>
      </c>
      <c r="E37" s="34" t="s">
        <v>98</v>
      </c>
      <c r="F37" s="34"/>
      <c r="G37" s="34"/>
      <c r="H37" s="34"/>
      <c r="I37" s="35"/>
    </row>
    <row r="38" spans="1:9" ht="15" customHeight="1">
      <c r="A38" s="9">
        <f aca="true" t="shared" si="1" ref="A38:A52">IF(ISBLANK($A$5),"",$A$5+1)</f>
        <v>41686</v>
      </c>
      <c r="B38" s="22">
        <v>1.02083333333333</v>
      </c>
      <c r="C38" s="33">
        <v>0</v>
      </c>
      <c r="D38" s="33">
        <v>0</v>
      </c>
      <c r="E38" s="34" t="s">
        <v>98</v>
      </c>
      <c r="F38" s="34"/>
      <c r="G38" s="34"/>
      <c r="H38" s="34"/>
      <c r="I38" s="35"/>
    </row>
    <row r="39" spans="1:9" ht="15" customHeight="1">
      <c r="A39" s="9">
        <f t="shared" si="1"/>
        <v>41686</v>
      </c>
      <c r="B39" s="22">
        <v>1.04166666666667</v>
      </c>
      <c r="C39" s="33">
        <v>0</v>
      </c>
      <c r="D39" s="33">
        <v>0</v>
      </c>
      <c r="E39" s="34" t="s">
        <v>98</v>
      </c>
      <c r="F39" s="34"/>
      <c r="G39" s="34"/>
      <c r="H39" s="34"/>
      <c r="I39" s="35"/>
    </row>
    <row r="40" spans="1:9" ht="15" customHeight="1">
      <c r="A40" s="9">
        <f t="shared" si="1"/>
        <v>41686</v>
      </c>
      <c r="B40" s="22">
        <v>1.0625</v>
      </c>
      <c r="C40" s="33">
        <v>0</v>
      </c>
      <c r="D40" s="33">
        <v>0</v>
      </c>
      <c r="E40" s="34" t="s">
        <v>98</v>
      </c>
      <c r="F40" s="34"/>
      <c r="G40" s="34"/>
      <c r="H40" s="34"/>
      <c r="I40" s="35"/>
    </row>
    <row r="41" spans="1:9" ht="15" customHeight="1">
      <c r="A41" s="9">
        <f t="shared" si="1"/>
        <v>41686</v>
      </c>
      <c r="B41" s="22">
        <v>1.08333333333333</v>
      </c>
      <c r="C41" s="33">
        <v>0</v>
      </c>
      <c r="D41" s="33">
        <v>0</v>
      </c>
      <c r="E41" s="34" t="s">
        <v>98</v>
      </c>
      <c r="F41" s="34"/>
      <c r="G41" s="34"/>
      <c r="H41" s="34"/>
      <c r="I41" s="35"/>
    </row>
    <row r="42" spans="1:9" ht="15" customHeight="1">
      <c r="A42" s="9">
        <f t="shared" si="1"/>
        <v>41686</v>
      </c>
      <c r="B42" s="22">
        <v>1.10416666666667</v>
      </c>
      <c r="C42" s="33">
        <v>0</v>
      </c>
      <c r="D42" s="33">
        <v>0</v>
      </c>
      <c r="E42" s="34" t="s">
        <v>98</v>
      </c>
      <c r="F42" s="34"/>
      <c r="G42" s="34"/>
      <c r="H42" s="34"/>
      <c r="I42" s="35"/>
    </row>
    <row r="43" spans="1:9" ht="15" customHeight="1">
      <c r="A43" s="9">
        <f t="shared" si="1"/>
        <v>41686</v>
      </c>
      <c r="B43" s="22">
        <v>1.125</v>
      </c>
      <c r="C43" s="33">
        <v>0</v>
      </c>
      <c r="D43" s="33">
        <v>0</v>
      </c>
      <c r="E43" s="34"/>
      <c r="F43" s="34"/>
      <c r="G43" s="34"/>
      <c r="H43" s="34"/>
      <c r="I43" s="35"/>
    </row>
    <row r="44" spans="1:9" ht="15" customHeight="1">
      <c r="A44" s="9">
        <f t="shared" si="1"/>
        <v>41686</v>
      </c>
      <c r="B44" s="22">
        <v>1.14583333333333</v>
      </c>
      <c r="C44" s="33">
        <v>0</v>
      </c>
      <c r="D44" s="33">
        <v>0</v>
      </c>
      <c r="E44" s="34"/>
      <c r="F44" s="34"/>
      <c r="G44" s="34"/>
      <c r="H44" s="34"/>
      <c r="I44" s="35"/>
    </row>
    <row r="45" spans="1:9" ht="15" customHeight="1">
      <c r="A45" s="9">
        <f t="shared" si="1"/>
        <v>41686</v>
      </c>
      <c r="B45" s="22">
        <v>1.16666666666667</v>
      </c>
      <c r="C45" s="33">
        <v>0</v>
      </c>
      <c r="D45" s="33">
        <v>0</v>
      </c>
      <c r="E45" s="34"/>
      <c r="F45" s="34"/>
      <c r="G45" s="34"/>
      <c r="H45" s="34"/>
      <c r="I45" s="35"/>
    </row>
    <row r="46" spans="1:9" ht="15" customHeight="1">
      <c r="A46" s="9">
        <f t="shared" si="1"/>
        <v>41686</v>
      </c>
      <c r="B46" s="22">
        <v>1.1875</v>
      </c>
      <c r="C46" s="33">
        <v>0</v>
      </c>
      <c r="D46" s="33">
        <v>0</v>
      </c>
      <c r="E46" s="34"/>
      <c r="F46" s="34"/>
      <c r="G46" s="34"/>
      <c r="H46" s="34"/>
      <c r="I46" s="35"/>
    </row>
    <row r="47" spans="1:9" ht="15" customHeight="1">
      <c r="A47" s="9">
        <f t="shared" si="1"/>
        <v>41686</v>
      </c>
      <c r="B47" s="22">
        <v>1.20833333333334</v>
      </c>
      <c r="C47" s="33">
        <v>0</v>
      </c>
      <c r="D47" s="33">
        <v>0</v>
      </c>
      <c r="E47" s="34"/>
      <c r="F47" s="34"/>
      <c r="G47" s="34"/>
      <c r="H47" s="34"/>
      <c r="I47" s="35"/>
    </row>
    <row r="48" spans="1:9" ht="15" customHeight="1">
      <c r="A48" s="9">
        <f t="shared" si="1"/>
        <v>41686</v>
      </c>
      <c r="B48" s="22">
        <v>1.22916666666667</v>
      </c>
      <c r="C48" s="33">
        <v>0</v>
      </c>
      <c r="D48" s="33">
        <v>0</v>
      </c>
      <c r="E48" s="34"/>
      <c r="F48" s="34"/>
      <c r="G48" s="34"/>
      <c r="H48" s="34"/>
      <c r="I48" s="35"/>
    </row>
    <row r="49" spans="1:9" ht="15" customHeight="1">
      <c r="A49" s="9">
        <f t="shared" si="1"/>
        <v>41686</v>
      </c>
      <c r="B49" s="22">
        <v>1.25</v>
      </c>
      <c r="C49" s="33">
        <v>0</v>
      </c>
      <c r="D49" s="33">
        <v>0</v>
      </c>
      <c r="E49" s="34"/>
      <c r="F49" s="34"/>
      <c r="G49" s="34"/>
      <c r="H49" s="34"/>
      <c r="I49" s="35"/>
    </row>
    <row r="50" spans="1:9" ht="15" customHeight="1">
      <c r="A50" s="9">
        <f t="shared" si="1"/>
        <v>41686</v>
      </c>
      <c r="B50" s="22">
        <v>1.27083333333334</v>
      </c>
      <c r="C50" s="33">
        <v>0</v>
      </c>
      <c r="D50" s="33">
        <v>0</v>
      </c>
      <c r="E50" s="34"/>
      <c r="F50" s="34"/>
      <c r="G50" s="34"/>
      <c r="H50" s="34"/>
      <c r="I50" s="35"/>
    </row>
    <row r="51" spans="1:9" ht="15" customHeight="1">
      <c r="A51" s="9">
        <f t="shared" si="1"/>
        <v>41686</v>
      </c>
      <c r="B51" s="22">
        <v>1.29166666666667</v>
      </c>
      <c r="C51" s="33">
        <v>0</v>
      </c>
      <c r="D51" s="33">
        <v>0</v>
      </c>
      <c r="E51" s="34"/>
      <c r="F51" s="34"/>
      <c r="G51" s="34"/>
      <c r="H51" s="34"/>
      <c r="I51" s="35"/>
    </row>
    <row r="52" spans="1:9" ht="15" customHeight="1">
      <c r="A52" s="9">
        <f t="shared" si="1"/>
        <v>41686</v>
      </c>
      <c r="B52" s="22">
        <v>1.3125</v>
      </c>
      <c r="C52" s="33">
        <v>0</v>
      </c>
      <c r="D52" s="33">
        <v>0</v>
      </c>
      <c r="E52" s="34"/>
      <c r="F52" s="34"/>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4"/>
  <dimension ref="A1:IU67"/>
  <sheetViews>
    <sheetView showGridLines="0" showRowColHeaders="0" zoomScalePageLayoutView="0" workbookViewId="0" topLeftCell="A1">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41686</v>
      </c>
      <c r="B5" s="22">
        <v>0.3333333333333333</v>
      </c>
      <c r="C5" s="33">
        <v>0</v>
      </c>
      <c r="D5" s="33">
        <v>0</v>
      </c>
      <c r="E5" s="34"/>
      <c r="F5" s="34"/>
      <c r="G5" s="34"/>
      <c r="H5" s="34"/>
      <c r="I5" s="35"/>
    </row>
    <row r="6" spans="1:9" ht="15" customHeight="1">
      <c r="A6" s="9">
        <f>IF(ISBLANK($A$5),"",$A$5)</f>
        <v>41686</v>
      </c>
      <c r="B6" s="22">
        <v>0.3541666666666667</v>
      </c>
      <c r="C6" s="33">
        <v>0</v>
      </c>
      <c r="D6" s="33">
        <v>0</v>
      </c>
      <c r="E6" s="34"/>
      <c r="F6" s="34"/>
      <c r="G6" s="34"/>
      <c r="H6" s="34"/>
      <c r="I6" s="35"/>
    </row>
    <row r="7" spans="1:9" ht="15" customHeight="1">
      <c r="A7" s="9">
        <f aca="true" t="shared" si="0" ref="A7:A36">IF(ISBLANK($A$5),"",$A$5)</f>
        <v>41686</v>
      </c>
      <c r="B7" s="22">
        <v>0.375</v>
      </c>
      <c r="C7" s="33">
        <v>0</v>
      </c>
      <c r="D7" s="33">
        <v>0</v>
      </c>
      <c r="E7" s="34"/>
      <c r="F7" s="34"/>
      <c r="G7" s="34"/>
      <c r="H7" s="34"/>
      <c r="I7" s="35"/>
    </row>
    <row r="8" spans="1:9" ht="15" customHeight="1">
      <c r="A8" s="9">
        <f t="shared" si="0"/>
        <v>41686</v>
      </c>
      <c r="B8" s="22">
        <v>0.395833333333333</v>
      </c>
      <c r="C8" s="33">
        <v>0</v>
      </c>
      <c r="D8" s="33">
        <v>0</v>
      </c>
      <c r="E8" s="34"/>
      <c r="F8" s="34"/>
      <c r="G8" s="34"/>
      <c r="H8" s="34"/>
      <c r="I8" s="35"/>
    </row>
    <row r="9" spans="1:9" ht="15" customHeight="1">
      <c r="A9" s="9">
        <f t="shared" si="0"/>
        <v>41686</v>
      </c>
      <c r="B9" s="22">
        <v>0.416666666666667</v>
      </c>
      <c r="C9" s="33">
        <v>0</v>
      </c>
      <c r="D9" s="33">
        <v>0</v>
      </c>
      <c r="E9" s="34"/>
      <c r="F9" s="34"/>
      <c r="G9" s="34"/>
      <c r="H9" s="34"/>
      <c r="I9" s="35"/>
    </row>
    <row r="10" spans="1:9" ht="15" customHeight="1">
      <c r="A10" s="9">
        <f t="shared" si="0"/>
        <v>41686</v>
      </c>
      <c r="B10" s="22">
        <v>0.4375</v>
      </c>
      <c r="C10" s="33">
        <v>0</v>
      </c>
      <c r="D10" s="33">
        <v>0</v>
      </c>
      <c r="E10" s="34"/>
      <c r="F10" s="34"/>
      <c r="G10" s="34"/>
      <c r="H10" s="34"/>
      <c r="I10" s="35"/>
    </row>
    <row r="11" spans="1:9" ht="15" customHeight="1">
      <c r="A11" s="9">
        <f t="shared" si="0"/>
        <v>41686</v>
      </c>
      <c r="B11" s="22">
        <v>0.458333333333333</v>
      </c>
      <c r="C11" s="33">
        <v>0</v>
      </c>
      <c r="D11" s="33">
        <v>0</v>
      </c>
      <c r="E11" s="34"/>
      <c r="F11" s="34"/>
      <c r="G11" s="34"/>
      <c r="H11" s="34"/>
      <c r="I11" s="35"/>
    </row>
    <row r="12" spans="1:9" ht="15" customHeight="1">
      <c r="A12" s="9">
        <f t="shared" si="0"/>
        <v>41686</v>
      </c>
      <c r="B12" s="22">
        <v>0.479166666666667</v>
      </c>
      <c r="C12" s="33">
        <v>0</v>
      </c>
      <c r="D12" s="33">
        <v>0</v>
      </c>
      <c r="E12" s="34"/>
      <c r="F12" s="34"/>
      <c r="G12" s="34"/>
      <c r="H12" s="34"/>
      <c r="I12" s="35"/>
    </row>
    <row r="13" spans="1:9" ht="15" customHeight="1">
      <c r="A13" s="9">
        <f t="shared" si="0"/>
        <v>41686</v>
      </c>
      <c r="B13" s="22">
        <v>0.5</v>
      </c>
      <c r="C13" s="33">
        <v>0</v>
      </c>
      <c r="D13" s="33">
        <v>0</v>
      </c>
      <c r="E13" s="34"/>
      <c r="F13" s="34"/>
      <c r="G13" s="34"/>
      <c r="H13" s="34"/>
      <c r="I13" s="35"/>
    </row>
    <row r="14" spans="1:9" ht="15" customHeight="1">
      <c r="A14" s="9">
        <f t="shared" si="0"/>
        <v>41686</v>
      </c>
      <c r="B14" s="22">
        <v>0.520833333333333</v>
      </c>
      <c r="C14" s="33">
        <v>0</v>
      </c>
      <c r="D14" s="33">
        <v>0</v>
      </c>
      <c r="E14" s="34"/>
      <c r="F14" s="34"/>
      <c r="G14" s="34"/>
      <c r="H14" s="34"/>
      <c r="I14" s="35"/>
    </row>
    <row r="15" spans="1:9" ht="15" customHeight="1">
      <c r="A15" s="9">
        <f t="shared" si="0"/>
        <v>41686</v>
      </c>
      <c r="B15" s="22">
        <v>0.541666666666667</v>
      </c>
      <c r="C15" s="33">
        <v>0</v>
      </c>
      <c r="D15" s="33">
        <v>0</v>
      </c>
      <c r="E15" s="34"/>
      <c r="F15" s="34"/>
      <c r="G15" s="34"/>
      <c r="H15" s="34"/>
      <c r="I15" s="35"/>
    </row>
    <row r="16" spans="1:9" ht="15" customHeight="1">
      <c r="A16" s="9">
        <f t="shared" si="0"/>
        <v>41686</v>
      </c>
      <c r="B16" s="22">
        <v>0.5625</v>
      </c>
      <c r="C16" s="33">
        <v>10</v>
      </c>
      <c r="D16" s="33">
        <v>1</v>
      </c>
      <c r="E16" s="34" t="s">
        <v>95</v>
      </c>
      <c r="F16" s="34" t="s">
        <v>93</v>
      </c>
      <c r="G16" s="34"/>
      <c r="H16" s="34"/>
      <c r="I16" s="35"/>
    </row>
    <row r="17" spans="1:9" ht="15" customHeight="1">
      <c r="A17" s="9">
        <f t="shared" si="0"/>
        <v>41686</v>
      </c>
      <c r="B17" s="22">
        <v>0.583333333333333</v>
      </c>
      <c r="C17" s="33">
        <v>15</v>
      </c>
      <c r="D17" s="33">
        <v>1</v>
      </c>
      <c r="E17" s="34" t="s">
        <v>95</v>
      </c>
      <c r="F17" s="34" t="s">
        <v>93</v>
      </c>
      <c r="G17" s="34"/>
      <c r="H17" s="34"/>
      <c r="I17" s="35"/>
    </row>
    <row r="18" spans="1:9" ht="15" customHeight="1">
      <c r="A18" s="9">
        <f t="shared" si="0"/>
        <v>41686</v>
      </c>
      <c r="B18" s="22">
        <v>0.604166666666667</v>
      </c>
      <c r="C18" s="33">
        <v>20</v>
      </c>
      <c r="D18" s="33">
        <v>2</v>
      </c>
      <c r="E18" s="34" t="s">
        <v>95</v>
      </c>
      <c r="F18" s="34" t="s">
        <v>93</v>
      </c>
      <c r="G18" s="34"/>
      <c r="H18" s="34"/>
      <c r="I18" s="35"/>
    </row>
    <row r="19" spans="1:9" ht="15" customHeight="1">
      <c r="A19" s="9">
        <f t="shared" si="0"/>
        <v>41686</v>
      </c>
      <c r="B19" s="22">
        <v>0.625</v>
      </c>
      <c r="C19" s="33">
        <v>27.5</v>
      </c>
      <c r="D19" s="33">
        <v>2</v>
      </c>
      <c r="E19" s="34" t="s">
        <v>95</v>
      </c>
      <c r="F19" s="34" t="s">
        <v>93</v>
      </c>
      <c r="G19" s="34"/>
      <c r="H19" s="34"/>
      <c r="I19" s="35"/>
    </row>
    <row r="20" spans="1:9" ht="15" customHeight="1">
      <c r="A20" s="9">
        <f t="shared" si="0"/>
        <v>41686</v>
      </c>
      <c r="B20" s="22">
        <v>0.645833333333334</v>
      </c>
      <c r="C20" s="33">
        <v>27.5</v>
      </c>
      <c r="D20" s="33">
        <v>2</v>
      </c>
      <c r="E20" s="34" t="s">
        <v>95</v>
      </c>
      <c r="F20" s="34" t="s">
        <v>93</v>
      </c>
      <c r="G20" s="34" t="s">
        <v>21</v>
      </c>
      <c r="H20" s="34"/>
      <c r="I20" s="35" t="s">
        <v>99</v>
      </c>
    </row>
    <row r="21" spans="1:9" ht="15" customHeight="1">
      <c r="A21" s="9">
        <f t="shared" si="0"/>
        <v>41686</v>
      </c>
      <c r="B21" s="22">
        <v>0.666666666666667</v>
      </c>
      <c r="C21" s="33">
        <v>27.5</v>
      </c>
      <c r="D21" s="33">
        <v>2</v>
      </c>
      <c r="E21" s="34" t="s">
        <v>95</v>
      </c>
      <c r="F21" s="34" t="s">
        <v>93</v>
      </c>
      <c r="G21" s="34" t="s">
        <v>22</v>
      </c>
      <c r="H21" s="34"/>
      <c r="I21" s="35" t="s">
        <v>99</v>
      </c>
    </row>
    <row r="22" spans="1:9" ht="15" customHeight="1">
      <c r="A22" s="9">
        <f t="shared" si="0"/>
        <v>41686</v>
      </c>
      <c r="B22" s="22">
        <v>0.6875</v>
      </c>
      <c r="C22" s="33">
        <v>27.5</v>
      </c>
      <c r="D22" s="33">
        <v>60</v>
      </c>
      <c r="E22" s="34" t="s">
        <v>95</v>
      </c>
      <c r="F22" s="34" t="s">
        <v>93</v>
      </c>
      <c r="G22" s="34" t="s">
        <v>27</v>
      </c>
      <c r="H22" s="34"/>
      <c r="I22" s="35" t="s">
        <v>99</v>
      </c>
    </row>
    <row r="23" spans="1:9" ht="15" customHeight="1">
      <c r="A23" s="9">
        <f t="shared" si="0"/>
        <v>41686</v>
      </c>
      <c r="B23" s="22">
        <v>0.708333333333334</v>
      </c>
      <c r="C23" s="33">
        <v>27.5</v>
      </c>
      <c r="D23" s="33">
        <v>60</v>
      </c>
      <c r="E23" s="34" t="s">
        <v>95</v>
      </c>
      <c r="F23" s="34" t="s">
        <v>93</v>
      </c>
      <c r="G23" s="34"/>
      <c r="H23" s="34" t="s">
        <v>35</v>
      </c>
      <c r="I23" s="35" t="s">
        <v>99</v>
      </c>
    </row>
    <row r="24" spans="1:9" ht="15" customHeight="1">
      <c r="A24" s="9">
        <f t="shared" si="0"/>
        <v>41686</v>
      </c>
      <c r="B24" s="22">
        <v>0.729166666666667</v>
      </c>
      <c r="C24" s="33">
        <v>27.5</v>
      </c>
      <c r="D24" s="33">
        <v>-20</v>
      </c>
      <c r="E24" s="34" t="s">
        <v>95</v>
      </c>
      <c r="F24" s="34" t="s">
        <v>93</v>
      </c>
      <c r="G24" s="34" t="s">
        <v>28</v>
      </c>
      <c r="H24" s="34"/>
      <c r="I24" s="35" t="s">
        <v>99</v>
      </c>
    </row>
    <row r="25" spans="1:9" ht="15" customHeight="1">
      <c r="A25" s="9">
        <f t="shared" si="0"/>
        <v>41686</v>
      </c>
      <c r="B25" s="22">
        <v>0.75</v>
      </c>
      <c r="C25" s="33">
        <v>27.5</v>
      </c>
      <c r="D25" s="33">
        <v>-20</v>
      </c>
      <c r="E25" s="34" t="s">
        <v>95</v>
      </c>
      <c r="F25" s="34" t="s">
        <v>93</v>
      </c>
      <c r="G25" s="34"/>
      <c r="H25" s="34" t="s">
        <v>36</v>
      </c>
      <c r="I25" s="35" t="s">
        <v>99</v>
      </c>
    </row>
    <row r="26" spans="1:9" ht="15" customHeight="1">
      <c r="A26" s="9">
        <f t="shared" si="0"/>
        <v>41686</v>
      </c>
      <c r="B26" s="22">
        <v>0.770833333333334</v>
      </c>
      <c r="C26" s="33">
        <v>27.5</v>
      </c>
      <c r="D26" s="33">
        <v>2</v>
      </c>
      <c r="E26" s="34" t="s">
        <v>95</v>
      </c>
      <c r="F26" s="34" t="s">
        <v>93</v>
      </c>
      <c r="G26" s="34"/>
      <c r="H26" s="34"/>
      <c r="I26" s="35"/>
    </row>
    <row r="27" spans="1:9" ht="15" customHeight="1">
      <c r="A27" s="9">
        <f t="shared" si="0"/>
        <v>41686</v>
      </c>
      <c r="B27" s="22">
        <v>0.791666666666667</v>
      </c>
      <c r="C27" s="33">
        <v>27.5</v>
      </c>
      <c r="D27" s="33">
        <v>2</v>
      </c>
      <c r="E27" s="34" t="s">
        <v>95</v>
      </c>
      <c r="F27" s="34" t="s">
        <v>93</v>
      </c>
      <c r="G27" s="34"/>
      <c r="H27" s="34"/>
      <c r="I27" s="35"/>
    </row>
    <row r="28" spans="1:9" ht="15" customHeight="1">
      <c r="A28" s="9">
        <f t="shared" si="0"/>
        <v>41686</v>
      </c>
      <c r="B28" s="22">
        <v>0.812500000000001</v>
      </c>
      <c r="C28" s="33">
        <v>27.5</v>
      </c>
      <c r="D28" s="33">
        <v>2</v>
      </c>
      <c r="E28" s="34" t="s">
        <v>95</v>
      </c>
      <c r="F28" s="34" t="s">
        <v>93</v>
      </c>
      <c r="G28" s="34"/>
      <c r="H28" s="34"/>
      <c r="I28" s="35"/>
    </row>
    <row r="29" spans="1:11" s="24" customFormat="1" ht="15" customHeight="1">
      <c r="A29" s="9">
        <f t="shared" si="0"/>
        <v>41686</v>
      </c>
      <c r="B29" s="23">
        <v>0.833333333333334</v>
      </c>
      <c r="C29" s="33">
        <v>27.5</v>
      </c>
      <c r="D29" s="33">
        <v>2</v>
      </c>
      <c r="E29" s="34" t="s">
        <v>95</v>
      </c>
      <c r="F29" s="34" t="s">
        <v>93</v>
      </c>
      <c r="G29" s="34"/>
      <c r="H29" s="34"/>
      <c r="I29" s="35"/>
      <c r="K29" s="19"/>
    </row>
    <row r="30" spans="1:9" ht="15" customHeight="1">
      <c r="A30" s="9">
        <f t="shared" si="0"/>
        <v>41686</v>
      </c>
      <c r="B30" s="22">
        <v>0.854166666666667</v>
      </c>
      <c r="C30" s="33">
        <v>27.5</v>
      </c>
      <c r="D30" s="33">
        <v>2</v>
      </c>
      <c r="E30" s="34" t="s">
        <v>95</v>
      </c>
      <c r="F30" s="34" t="s">
        <v>93</v>
      </c>
      <c r="G30" s="34"/>
      <c r="H30" s="34"/>
      <c r="I30" s="35"/>
    </row>
    <row r="31" spans="1:9" ht="15" customHeight="1">
      <c r="A31" s="9">
        <f t="shared" si="0"/>
        <v>41686</v>
      </c>
      <c r="B31" s="22">
        <v>0.875000000000001</v>
      </c>
      <c r="C31" s="33">
        <v>27.5</v>
      </c>
      <c r="D31" s="33">
        <v>2</v>
      </c>
      <c r="E31" s="34" t="s">
        <v>95</v>
      </c>
      <c r="F31" s="34" t="s">
        <v>93</v>
      </c>
      <c r="G31" s="34"/>
      <c r="H31" s="34"/>
      <c r="I31" s="35"/>
    </row>
    <row r="32" spans="1:9" ht="15" customHeight="1">
      <c r="A32" s="9">
        <f t="shared" si="0"/>
        <v>41686</v>
      </c>
      <c r="B32" s="22">
        <v>0.895833333333334</v>
      </c>
      <c r="C32" s="33">
        <v>27.5</v>
      </c>
      <c r="D32" s="33">
        <v>2</v>
      </c>
      <c r="E32" s="34" t="s">
        <v>95</v>
      </c>
      <c r="F32" s="34" t="s">
        <v>93</v>
      </c>
      <c r="G32" s="34"/>
      <c r="H32" s="34"/>
      <c r="I32" s="35"/>
    </row>
    <row r="33" spans="1:9" ht="15" customHeight="1">
      <c r="A33" s="9">
        <f t="shared" si="0"/>
        <v>41686</v>
      </c>
      <c r="B33" s="22">
        <v>0.916666666666667</v>
      </c>
      <c r="C33" s="33">
        <v>27.5</v>
      </c>
      <c r="D33" s="33">
        <v>2</v>
      </c>
      <c r="E33" s="34" t="s">
        <v>95</v>
      </c>
      <c r="F33" s="34" t="s">
        <v>81</v>
      </c>
      <c r="G33" s="34"/>
      <c r="H33" s="34"/>
      <c r="I33" s="35"/>
    </row>
    <row r="34" spans="1:9" ht="15" customHeight="1">
      <c r="A34" s="9">
        <f t="shared" si="0"/>
        <v>41686</v>
      </c>
      <c r="B34" s="22">
        <v>0.937500000000001</v>
      </c>
      <c r="C34" s="33">
        <v>27.5</v>
      </c>
      <c r="D34" s="33">
        <v>2</v>
      </c>
      <c r="E34" s="34" t="s">
        <v>95</v>
      </c>
      <c r="F34" s="34" t="s">
        <v>81</v>
      </c>
      <c r="G34" s="34"/>
      <c r="H34" s="34"/>
      <c r="I34" s="35"/>
    </row>
    <row r="35" spans="1:9" ht="15" customHeight="1">
      <c r="A35" s="9">
        <f t="shared" si="0"/>
        <v>41686</v>
      </c>
      <c r="B35" s="22">
        <v>0.958333333333334</v>
      </c>
      <c r="C35" s="33">
        <v>27.5</v>
      </c>
      <c r="D35" s="33">
        <v>2</v>
      </c>
      <c r="E35" s="34" t="s">
        <v>95</v>
      </c>
      <c r="F35" s="34" t="s">
        <v>81</v>
      </c>
      <c r="G35" s="34"/>
      <c r="H35" s="34"/>
      <c r="I35" s="35"/>
    </row>
    <row r="36" spans="1:9" ht="15" customHeight="1">
      <c r="A36" s="9">
        <f t="shared" si="0"/>
        <v>41686</v>
      </c>
      <c r="B36" s="22">
        <v>0.979166666666667</v>
      </c>
      <c r="C36" s="33">
        <v>27.5</v>
      </c>
      <c r="D36" s="33">
        <v>2</v>
      </c>
      <c r="E36" s="34" t="s">
        <v>95</v>
      </c>
      <c r="F36" s="34" t="s">
        <v>81</v>
      </c>
      <c r="G36" s="34"/>
      <c r="H36" s="34"/>
      <c r="I36" s="35"/>
    </row>
    <row r="37" spans="1:9" ht="15" customHeight="1">
      <c r="A37" s="9">
        <f>IF(ISBLANK($A$5),"",$A$5+1)</f>
        <v>41687</v>
      </c>
      <c r="B37" s="22">
        <v>1</v>
      </c>
      <c r="C37" s="33">
        <v>27.5</v>
      </c>
      <c r="D37" s="33">
        <v>2</v>
      </c>
      <c r="E37" s="34" t="s">
        <v>95</v>
      </c>
      <c r="F37" s="34" t="s">
        <v>81</v>
      </c>
      <c r="G37" s="34"/>
      <c r="H37" s="34"/>
      <c r="I37" s="35"/>
    </row>
    <row r="38" spans="1:9" ht="15" customHeight="1">
      <c r="A38" s="9">
        <f aca="true" t="shared" si="1" ref="A38:A52">IF(ISBLANK($A$5),"",$A$5+1)</f>
        <v>41687</v>
      </c>
      <c r="B38" s="22">
        <v>1.02083333333333</v>
      </c>
      <c r="C38" s="33">
        <v>27.5</v>
      </c>
      <c r="D38" s="33">
        <v>2</v>
      </c>
      <c r="E38" s="34" t="s">
        <v>95</v>
      </c>
      <c r="F38" s="34" t="s">
        <v>81</v>
      </c>
      <c r="G38" s="34"/>
      <c r="H38" s="34"/>
      <c r="I38" s="35"/>
    </row>
    <row r="39" spans="1:9" ht="15" customHeight="1">
      <c r="A39" s="9">
        <f t="shared" si="1"/>
        <v>41687</v>
      </c>
      <c r="B39" s="22">
        <v>1.04166666666667</v>
      </c>
      <c r="C39" s="33">
        <v>27.5</v>
      </c>
      <c r="D39" s="33">
        <v>2</v>
      </c>
      <c r="E39" s="34" t="s">
        <v>95</v>
      </c>
      <c r="F39" s="34" t="s">
        <v>81</v>
      </c>
      <c r="G39" s="34"/>
      <c r="H39" s="34"/>
      <c r="I39" s="35"/>
    </row>
    <row r="40" spans="1:9" ht="15" customHeight="1">
      <c r="A40" s="9">
        <f t="shared" si="1"/>
        <v>41687</v>
      </c>
      <c r="B40" s="22">
        <v>1.0625</v>
      </c>
      <c r="C40" s="33">
        <v>27.5</v>
      </c>
      <c r="D40" s="33">
        <v>2</v>
      </c>
      <c r="E40" s="34" t="s">
        <v>95</v>
      </c>
      <c r="F40" s="34" t="s">
        <v>81</v>
      </c>
      <c r="G40" s="34"/>
      <c r="H40" s="34"/>
      <c r="I40" s="35"/>
    </row>
    <row r="41" spans="1:9" ht="15" customHeight="1">
      <c r="A41" s="9">
        <f t="shared" si="1"/>
        <v>41687</v>
      </c>
      <c r="B41" s="22">
        <v>1.08333333333333</v>
      </c>
      <c r="C41" s="33">
        <v>27.5</v>
      </c>
      <c r="D41" s="33">
        <v>2</v>
      </c>
      <c r="E41" s="34" t="s">
        <v>95</v>
      </c>
      <c r="F41" s="34" t="s">
        <v>81</v>
      </c>
      <c r="G41" s="34"/>
      <c r="H41" s="34"/>
      <c r="I41" s="35"/>
    </row>
    <row r="42" spans="1:9" ht="15" customHeight="1">
      <c r="A42" s="9">
        <f t="shared" si="1"/>
        <v>41687</v>
      </c>
      <c r="B42" s="22">
        <v>1.10416666666667</v>
      </c>
      <c r="C42" s="33">
        <v>27.5</v>
      </c>
      <c r="D42" s="33">
        <v>2</v>
      </c>
      <c r="E42" s="34" t="s">
        <v>95</v>
      </c>
      <c r="F42" s="34" t="s">
        <v>81</v>
      </c>
      <c r="G42" s="34"/>
      <c r="H42" s="34"/>
      <c r="I42" s="35"/>
    </row>
    <row r="43" spans="1:9" ht="15" customHeight="1">
      <c r="A43" s="9">
        <f t="shared" si="1"/>
        <v>41687</v>
      </c>
      <c r="B43" s="22">
        <v>1.125</v>
      </c>
      <c r="C43" s="33">
        <v>27.5</v>
      </c>
      <c r="D43" s="33">
        <v>2</v>
      </c>
      <c r="E43" s="34" t="s">
        <v>95</v>
      </c>
      <c r="F43" s="34" t="s">
        <v>81</v>
      </c>
      <c r="G43" s="34"/>
      <c r="H43" s="34"/>
      <c r="I43" s="35"/>
    </row>
    <row r="44" spans="1:9" ht="15" customHeight="1">
      <c r="A44" s="9">
        <f t="shared" si="1"/>
        <v>41687</v>
      </c>
      <c r="B44" s="22">
        <v>1.14583333333333</v>
      </c>
      <c r="C44" s="33">
        <v>27.5</v>
      </c>
      <c r="D44" s="33">
        <v>2</v>
      </c>
      <c r="E44" s="34" t="s">
        <v>95</v>
      </c>
      <c r="F44" s="34" t="s">
        <v>81</v>
      </c>
      <c r="G44" s="34"/>
      <c r="H44" s="34"/>
      <c r="I44" s="35"/>
    </row>
    <row r="45" spans="1:9" ht="15" customHeight="1">
      <c r="A45" s="9">
        <f t="shared" si="1"/>
        <v>41687</v>
      </c>
      <c r="B45" s="22">
        <v>1.16666666666667</v>
      </c>
      <c r="C45" s="33">
        <v>27.5</v>
      </c>
      <c r="D45" s="33">
        <v>2</v>
      </c>
      <c r="E45" s="34" t="s">
        <v>95</v>
      </c>
      <c r="F45" s="34" t="s">
        <v>81</v>
      </c>
      <c r="G45" s="34"/>
      <c r="H45" s="34"/>
      <c r="I45" s="35"/>
    </row>
    <row r="46" spans="1:9" ht="15" customHeight="1">
      <c r="A46" s="9">
        <f t="shared" si="1"/>
        <v>41687</v>
      </c>
      <c r="B46" s="22">
        <v>1.1875</v>
      </c>
      <c r="C46" s="33">
        <v>27.5</v>
      </c>
      <c r="D46" s="33">
        <v>2</v>
      </c>
      <c r="E46" s="34" t="s">
        <v>95</v>
      </c>
      <c r="F46" s="34" t="s">
        <v>81</v>
      </c>
      <c r="G46" s="34"/>
      <c r="H46" s="34"/>
      <c r="I46" s="35"/>
    </row>
    <row r="47" spans="1:9" ht="15" customHeight="1">
      <c r="A47" s="9">
        <f t="shared" si="1"/>
        <v>41687</v>
      </c>
      <c r="B47" s="22">
        <v>1.20833333333334</v>
      </c>
      <c r="C47" s="33">
        <v>27.5</v>
      </c>
      <c r="D47" s="33">
        <v>2</v>
      </c>
      <c r="E47" s="34" t="s">
        <v>95</v>
      </c>
      <c r="F47" s="34" t="s">
        <v>81</v>
      </c>
      <c r="G47" s="34"/>
      <c r="H47" s="34"/>
      <c r="I47" s="35"/>
    </row>
    <row r="48" spans="1:9" ht="15" customHeight="1">
      <c r="A48" s="9">
        <f t="shared" si="1"/>
        <v>41687</v>
      </c>
      <c r="B48" s="22">
        <v>1.22916666666667</v>
      </c>
      <c r="C48" s="33">
        <v>27.5</v>
      </c>
      <c r="D48" s="33">
        <v>2</v>
      </c>
      <c r="E48" s="34" t="s">
        <v>95</v>
      </c>
      <c r="F48" s="34" t="s">
        <v>81</v>
      </c>
      <c r="G48" s="34"/>
      <c r="H48" s="34"/>
      <c r="I48" s="35"/>
    </row>
    <row r="49" spans="1:9" ht="15" customHeight="1">
      <c r="A49" s="9">
        <f t="shared" si="1"/>
        <v>41687</v>
      </c>
      <c r="B49" s="22">
        <v>1.25</v>
      </c>
      <c r="C49" s="33">
        <v>27.5</v>
      </c>
      <c r="D49" s="33">
        <v>2</v>
      </c>
      <c r="E49" s="34" t="s">
        <v>95</v>
      </c>
      <c r="F49" s="34" t="s">
        <v>81</v>
      </c>
      <c r="G49" s="34"/>
      <c r="H49" s="34"/>
      <c r="I49" s="35"/>
    </row>
    <row r="50" spans="1:9" ht="15" customHeight="1">
      <c r="A50" s="9">
        <f t="shared" si="1"/>
        <v>41687</v>
      </c>
      <c r="B50" s="22">
        <v>1.27083333333334</v>
      </c>
      <c r="C50" s="33">
        <v>27.5</v>
      </c>
      <c r="D50" s="33">
        <v>2</v>
      </c>
      <c r="E50" s="34" t="s">
        <v>95</v>
      </c>
      <c r="F50" s="34" t="s">
        <v>81</v>
      </c>
      <c r="G50" s="34"/>
      <c r="H50" s="34"/>
      <c r="I50" s="35"/>
    </row>
    <row r="51" spans="1:9" ht="15" customHeight="1">
      <c r="A51" s="9">
        <f t="shared" si="1"/>
        <v>41687</v>
      </c>
      <c r="B51" s="22">
        <v>1.29166666666667</v>
      </c>
      <c r="C51" s="33">
        <v>27.5</v>
      </c>
      <c r="D51" s="33">
        <v>2</v>
      </c>
      <c r="E51" s="34" t="s">
        <v>95</v>
      </c>
      <c r="F51" s="34" t="s">
        <v>81</v>
      </c>
      <c r="G51" s="34"/>
      <c r="H51" s="34"/>
      <c r="I51" s="35"/>
    </row>
    <row r="52" spans="1:9" ht="15" customHeight="1">
      <c r="A52" s="9">
        <f t="shared" si="1"/>
        <v>41687</v>
      </c>
      <c r="B52" s="22">
        <v>1.3125</v>
      </c>
      <c r="C52" s="33">
        <v>27.5</v>
      </c>
      <c r="D52" s="33">
        <v>2</v>
      </c>
      <c r="E52" s="34" t="s">
        <v>95</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5"/>
  <dimension ref="A1:IU67"/>
  <sheetViews>
    <sheetView showGridLines="0" showRowColHeaders="0" zoomScalePageLayoutView="0" workbookViewId="0" topLeftCell="A1">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41687</v>
      </c>
      <c r="B5" s="22">
        <v>0.3333333333333333</v>
      </c>
      <c r="C5" s="33">
        <v>27.5</v>
      </c>
      <c r="D5" s="33">
        <v>2</v>
      </c>
      <c r="E5" s="34" t="s">
        <v>95</v>
      </c>
      <c r="F5" s="34" t="s">
        <v>81</v>
      </c>
      <c r="G5" s="34"/>
      <c r="H5" s="34"/>
      <c r="I5" s="35"/>
    </row>
    <row r="6" spans="1:9" ht="15" customHeight="1">
      <c r="A6" s="9">
        <f>IF(ISBLANK($A$5),"",$A$5)</f>
        <v>41687</v>
      </c>
      <c r="B6" s="22">
        <v>0.3541666666666667</v>
      </c>
      <c r="C6" s="33">
        <v>27.5</v>
      </c>
      <c r="D6" s="33">
        <v>2</v>
      </c>
      <c r="E6" s="34" t="s">
        <v>95</v>
      </c>
      <c r="F6" s="34" t="s">
        <v>81</v>
      </c>
      <c r="G6" s="34"/>
      <c r="H6" s="34"/>
      <c r="I6" s="35"/>
    </row>
    <row r="7" spans="1:9" ht="15" customHeight="1">
      <c r="A7" s="9">
        <f aca="true" t="shared" si="0" ref="A7:A36">IF(ISBLANK($A$5),"",$A$5)</f>
        <v>41687</v>
      </c>
      <c r="B7" s="22">
        <v>0.375</v>
      </c>
      <c r="C7" s="33">
        <v>27.5</v>
      </c>
      <c r="D7" s="33">
        <v>2</v>
      </c>
      <c r="E7" s="34" t="s">
        <v>95</v>
      </c>
      <c r="F7" s="34" t="s">
        <v>81</v>
      </c>
      <c r="G7" s="34"/>
      <c r="H7" s="34"/>
      <c r="I7" s="35"/>
    </row>
    <row r="8" spans="1:9" ht="15" customHeight="1">
      <c r="A8" s="9">
        <f t="shared" si="0"/>
        <v>41687</v>
      </c>
      <c r="B8" s="22">
        <v>0.395833333333333</v>
      </c>
      <c r="C8" s="33">
        <v>27.5</v>
      </c>
      <c r="D8" s="33">
        <v>2</v>
      </c>
      <c r="E8" s="34" t="s">
        <v>95</v>
      </c>
      <c r="F8" s="34" t="s">
        <v>81</v>
      </c>
      <c r="G8" s="34"/>
      <c r="H8" s="34"/>
      <c r="I8" s="35"/>
    </row>
    <row r="9" spans="1:9" ht="15" customHeight="1">
      <c r="A9" s="9">
        <f t="shared" si="0"/>
        <v>41687</v>
      </c>
      <c r="B9" s="22">
        <v>0.416666666666667</v>
      </c>
      <c r="C9" s="33">
        <v>27.5</v>
      </c>
      <c r="D9" s="33">
        <v>2</v>
      </c>
      <c r="E9" s="34" t="s">
        <v>95</v>
      </c>
      <c r="F9" s="34" t="s">
        <v>81</v>
      </c>
      <c r="G9" s="34"/>
      <c r="H9" s="34"/>
      <c r="I9" s="35"/>
    </row>
    <row r="10" spans="1:9" ht="15" customHeight="1">
      <c r="A10" s="9">
        <f t="shared" si="0"/>
        <v>41687</v>
      </c>
      <c r="B10" s="22">
        <v>0.4375</v>
      </c>
      <c r="C10" s="33">
        <v>35</v>
      </c>
      <c r="D10" s="33">
        <v>2</v>
      </c>
      <c r="E10" s="34" t="s">
        <v>95</v>
      </c>
      <c r="F10" s="34" t="s">
        <v>93</v>
      </c>
      <c r="G10" s="34"/>
      <c r="H10" s="34"/>
      <c r="I10" s="35"/>
    </row>
    <row r="11" spans="1:9" ht="15" customHeight="1">
      <c r="A11" s="9">
        <f t="shared" si="0"/>
        <v>41687</v>
      </c>
      <c r="B11" s="22">
        <v>0.458333333333333</v>
      </c>
      <c r="C11" s="33">
        <v>35</v>
      </c>
      <c r="D11" s="33">
        <v>2</v>
      </c>
      <c r="E11" s="34" t="s">
        <v>95</v>
      </c>
      <c r="F11" s="34" t="s">
        <v>93</v>
      </c>
      <c r="G11" s="34"/>
      <c r="H11" s="34"/>
      <c r="I11" s="35"/>
    </row>
    <row r="12" spans="1:9" ht="15" customHeight="1">
      <c r="A12" s="9">
        <f t="shared" si="0"/>
        <v>41687</v>
      </c>
      <c r="B12" s="22">
        <v>0.479166666666667</v>
      </c>
      <c r="C12" s="33">
        <v>40</v>
      </c>
      <c r="D12" s="33">
        <v>2</v>
      </c>
      <c r="E12" s="34" t="s">
        <v>95</v>
      </c>
      <c r="F12" s="34" t="s">
        <v>93</v>
      </c>
      <c r="G12" s="34"/>
      <c r="H12" s="34"/>
      <c r="I12" s="35"/>
    </row>
    <row r="13" spans="1:9" ht="15" customHeight="1">
      <c r="A13" s="9">
        <f t="shared" si="0"/>
        <v>41687</v>
      </c>
      <c r="B13" s="22">
        <v>0.5</v>
      </c>
      <c r="C13" s="33">
        <v>40</v>
      </c>
      <c r="D13" s="33">
        <v>2</v>
      </c>
      <c r="E13" s="34" t="s">
        <v>95</v>
      </c>
      <c r="F13" s="34" t="s">
        <v>93</v>
      </c>
      <c r="G13" s="34"/>
      <c r="H13" s="34"/>
      <c r="I13" s="35"/>
    </row>
    <row r="14" spans="1:9" ht="15" customHeight="1">
      <c r="A14" s="9">
        <f t="shared" si="0"/>
        <v>41687</v>
      </c>
      <c r="B14" s="22">
        <v>0.520833333333333</v>
      </c>
      <c r="C14" s="33">
        <v>42</v>
      </c>
      <c r="D14" s="33">
        <v>2</v>
      </c>
      <c r="E14" s="34" t="s">
        <v>95</v>
      </c>
      <c r="F14" s="34" t="s">
        <v>93</v>
      </c>
      <c r="G14" s="34"/>
      <c r="H14" s="34"/>
      <c r="I14" s="35"/>
    </row>
    <row r="15" spans="1:9" ht="15" customHeight="1">
      <c r="A15" s="9">
        <f t="shared" si="0"/>
        <v>41687</v>
      </c>
      <c r="B15" s="22">
        <v>0.541666666666667</v>
      </c>
      <c r="C15" s="33">
        <v>42</v>
      </c>
      <c r="D15" s="33">
        <v>2</v>
      </c>
      <c r="E15" s="34" t="s">
        <v>95</v>
      </c>
      <c r="F15" s="34" t="s">
        <v>81</v>
      </c>
      <c r="G15" s="34"/>
      <c r="H15" s="34"/>
      <c r="I15" s="35"/>
    </row>
    <row r="16" spans="1:9" ht="15" customHeight="1">
      <c r="A16" s="9">
        <f t="shared" si="0"/>
        <v>41687</v>
      </c>
      <c r="B16" s="22">
        <v>0.5625</v>
      </c>
      <c r="C16" s="33">
        <v>42</v>
      </c>
      <c r="D16" s="33">
        <v>2</v>
      </c>
      <c r="E16" s="34" t="s">
        <v>95</v>
      </c>
      <c r="F16" s="34" t="s">
        <v>81</v>
      </c>
      <c r="G16" s="34"/>
      <c r="H16" s="34"/>
      <c r="I16" s="35"/>
    </row>
    <row r="17" spans="1:9" ht="15" customHeight="1">
      <c r="A17" s="9">
        <f t="shared" si="0"/>
        <v>41687</v>
      </c>
      <c r="B17" s="22">
        <v>0.583333333333333</v>
      </c>
      <c r="C17" s="33">
        <v>42</v>
      </c>
      <c r="D17" s="33">
        <v>2</v>
      </c>
      <c r="E17" s="34" t="s">
        <v>95</v>
      </c>
      <c r="F17" s="34" t="s">
        <v>81</v>
      </c>
      <c r="G17" s="34"/>
      <c r="H17" s="34"/>
      <c r="I17" s="35"/>
    </row>
    <row r="18" spans="1:9" ht="15" customHeight="1">
      <c r="A18" s="9">
        <f t="shared" si="0"/>
        <v>41687</v>
      </c>
      <c r="B18" s="22">
        <v>0.604166666666667</v>
      </c>
      <c r="C18" s="33">
        <v>42</v>
      </c>
      <c r="D18" s="33">
        <v>2</v>
      </c>
      <c r="E18" s="34" t="s">
        <v>95</v>
      </c>
      <c r="F18" s="34" t="s">
        <v>81</v>
      </c>
      <c r="G18" s="34"/>
      <c r="H18" s="34"/>
      <c r="I18" s="35"/>
    </row>
    <row r="19" spans="1:9" ht="15" customHeight="1">
      <c r="A19" s="9">
        <f t="shared" si="0"/>
        <v>41687</v>
      </c>
      <c r="B19" s="22">
        <v>0.625</v>
      </c>
      <c r="C19" s="33">
        <v>42</v>
      </c>
      <c r="D19" s="33">
        <v>5</v>
      </c>
      <c r="E19" s="34" t="s">
        <v>95</v>
      </c>
      <c r="F19" s="34" t="s">
        <v>81</v>
      </c>
      <c r="G19" s="34"/>
      <c r="H19" s="34" t="s">
        <v>40</v>
      </c>
      <c r="I19" s="35" t="s">
        <v>100</v>
      </c>
    </row>
    <row r="20" spans="1:9" ht="15" customHeight="1">
      <c r="A20" s="9">
        <f t="shared" si="0"/>
        <v>41687</v>
      </c>
      <c r="B20" s="22">
        <v>0.645833333333334</v>
      </c>
      <c r="C20" s="33">
        <v>42</v>
      </c>
      <c r="D20" s="33">
        <v>5</v>
      </c>
      <c r="E20" s="34" t="s">
        <v>95</v>
      </c>
      <c r="F20" s="34" t="s">
        <v>81</v>
      </c>
      <c r="G20" s="34"/>
      <c r="H20" s="34" t="s">
        <v>40</v>
      </c>
      <c r="I20" s="35" t="s">
        <v>100</v>
      </c>
    </row>
    <row r="21" spans="1:9" ht="15" customHeight="1">
      <c r="A21" s="9">
        <f t="shared" si="0"/>
        <v>41687</v>
      </c>
      <c r="B21" s="22">
        <v>0.666666666666667</v>
      </c>
      <c r="C21" s="33">
        <v>42</v>
      </c>
      <c r="D21" s="33">
        <v>5</v>
      </c>
      <c r="E21" s="34" t="s">
        <v>95</v>
      </c>
      <c r="F21" s="34" t="s">
        <v>81</v>
      </c>
      <c r="G21" s="34"/>
      <c r="H21" s="34" t="s">
        <v>40</v>
      </c>
      <c r="I21" s="35" t="s">
        <v>100</v>
      </c>
    </row>
    <row r="22" spans="1:9" ht="15" customHeight="1">
      <c r="A22" s="9">
        <f t="shared" si="0"/>
        <v>41687</v>
      </c>
      <c r="B22" s="22">
        <v>0.6875</v>
      </c>
      <c r="C22" s="33">
        <v>42</v>
      </c>
      <c r="D22" s="33">
        <v>5</v>
      </c>
      <c r="E22" s="34" t="s">
        <v>95</v>
      </c>
      <c r="F22" s="34" t="s">
        <v>81</v>
      </c>
      <c r="G22" s="34"/>
      <c r="H22" s="34" t="s">
        <v>40</v>
      </c>
      <c r="I22" s="35" t="s">
        <v>100</v>
      </c>
    </row>
    <row r="23" spans="1:9" ht="15" customHeight="1">
      <c r="A23" s="9">
        <f t="shared" si="0"/>
        <v>41687</v>
      </c>
      <c r="B23" s="22">
        <v>0.708333333333334</v>
      </c>
      <c r="C23" s="33">
        <v>42</v>
      </c>
      <c r="D23" s="33">
        <v>5</v>
      </c>
      <c r="E23" s="34" t="s">
        <v>95</v>
      </c>
      <c r="F23" s="34" t="s">
        <v>81</v>
      </c>
      <c r="G23" s="34"/>
      <c r="H23" s="34" t="s">
        <v>43</v>
      </c>
      <c r="I23" s="35" t="s">
        <v>100</v>
      </c>
    </row>
    <row r="24" spans="1:9" ht="15" customHeight="1">
      <c r="A24" s="9">
        <f t="shared" si="0"/>
        <v>41687</v>
      </c>
      <c r="B24" s="22">
        <v>0.729166666666667</v>
      </c>
      <c r="C24" s="33">
        <v>42</v>
      </c>
      <c r="D24" s="33">
        <v>5</v>
      </c>
      <c r="E24" s="34" t="s">
        <v>95</v>
      </c>
      <c r="F24" s="34" t="s">
        <v>81</v>
      </c>
      <c r="G24" s="34"/>
      <c r="H24" s="34" t="s">
        <v>43</v>
      </c>
      <c r="I24" s="35" t="s">
        <v>100</v>
      </c>
    </row>
    <row r="25" spans="1:9" ht="15" customHeight="1">
      <c r="A25" s="9">
        <f t="shared" si="0"/>
        <v>41687</v>
      </c>
      <c r="B25" s="22">
        <v>0.75</v>
      </c>
      <c r="C25" s="33">
        <v>42</v>
      </c>
      <c r="D25" s="33">
        <v>2</v>
      </c>
      <c r="E25" s="34" t="s">
        <v>95</v>
      </c>
      <c r="F25" s="34" t="s">
        <v>81</v>
      </c>
      <c r="G25" s="34"/>
      <c r="H25" s="34"/>
      <c r="I25" s="35"/>
    </row>
    <row r="26" spans="1:9" ht="15" customHeight="1">
      <c r="A26" s="9">
        <f t="shared" si="0"/>
        <v>41687</v>
      </c>
      <c r="B26" s="22">
        <v>0.770833333333334</v>
      </c>
      <c r="C26" s="33">
        <v>42</v>
      </c>
      <c r="D26" s="33">
        <v>2</v>
      </c>
      <c r="E26" s="34" t="s">
        <v>95</v>
      </c>
      <c r="F26" s="34" t="s">
        <v>81</v>
      </c>
      <c r="G26" s="34"/>
      <c r="H26" s="34"/>
      <c r="I26" s="35"/>
    </row>
    <row r="27" spans="1:9" ht="15" customHeight="1">
      <c r="A27" s="9">
        <f t="shared" si="0"/>
        <v>41687</v>
      </c>
      <c r="B27" s="22">
        <v>0.791666666666667</v>
      </c>
      <c r="C27" s="33">
        <v>42</v>
      </c>
      <c r="D27" s="33">
        <v>2</v>
      </c>
      <c r="E27" s="34" t="s">
        <v>95</v>
      </c>
      <c r="F27" s="34" t="s">
        <v>81</v>
      </c>
      <c r="G27" s="34"/>
      <c r="H27" s="34"/>
      <c r="I27" s="35"/>
    </row>
    <row r="28" spans="1:9" ht="15" customHeight="1">
      <c r="A28" s="9">
        <f t="shared" si="0"/>
        <v>41687</v>
      </c>
      <c r="B28" s="22">
        <v>0.812500000000001</v>
      </c>
      <c r="C28" s="33">
        <v>27.5</v>
      </c>
      <c r="D28" s="33">
        <v>2</v>
      </c>
      <c r="E28" s="34" t="s">
        <v>95</v>
      </c>
      <c r="F28" s="34" t="s">
        <v>81</v>
      </c>
      <c r="G28" s="34"/>
      <c r="H28" s="34"/>
      <c r="I28" s="35"/>
    </row>
    <row r="29" spans="1:11" s="24" customFormat="1" ht="15" customHeight="1">
      <c r="A29" s="9">
        <f t="shared" si="0"/>
        <v>41687</v>
      </c>
      <c r="B29" s="23">
        <v>0.833333333333334</v>
      </c>
      <c r="C29" s="33">
        <v>27.5</v>
      </c>
      <c r="D29" s="33">
        <v>2</v>
      </c>
      <c r="E29" s="34" t="s">
        <v>95</v>
      </c>
      <c r="F29" s="34" t="s">
        <v>81</v>
      </c>
      <c r="G29" s="34"/>
      <c r="H29" s="34"/>
      <c r="I29" s="35"/>
      <c r="K29" s="19"/>
    </row>
    <row r="30" spans="1:9" ht="15" customHeight="1">
      <c r="A30" s="9">
        <f t="shared" si="0"/>
        <v>41687</v>
      </c>
      <c r="B30" s="22">
        <v>0.854166666666667</v>
      </c>
      <c r="C30" s="33">
        <v>27.5</v>
      </c>
      <c r="D30" s="33">
        <v>2</v>
      </c>
      <c r="E30" s="34" t="s">
        <v>95</v>
      </c>
      <c r="F30" s="34" t="s">
        <v>80</v>
      </c>
      <c r="G30" s="34"/>
      <c r="H30" s="34"/>
      <c r="I30" s="35"/>
    </row>
    <row r="31" spans="1:9" ht="15" customHeight="1">
      <c r="A31" s="9">
        <f t="shared" si="0"/>
        <v>41687</v>
      </c>
      <c r="B31" s="22">
        <v>0.875000000000001</v>
      </c>
      <c r="C31" s="33">
        <v>27.5</v>
      </c>
      <c r="D31" s="33">
        <v>2</v>
      </c>
      <c r="E31" s="34" t="s">
        <v>95</v>
      </c>
      <c r="F31" s="34" t="s">
        <v>80</v>
      </c>
      <c r="G31" s="34"/>
      <c r="H31" s="34"/>
      <c r="I31" s="35"/>
    </row>
    <row r="32" spans="1:9" ht="15" customHeight="1">
      <c r="A32" s="9">
        <f t="shared" si="0"/>
        <v>41687</v>
      </c>
      <c r="B32" s="22">
        <v>0.895833333333334</v>
      </c>
      <c r="C32" s="33">
        <v>27.5</v>
      </c>
      <c r="D32" s="33">
        <v>2</v>
      </c>
      <c r="E32" s="34" t="s">
        <v>95</v>
      </c>
      <c r="F32" s="34" t="s">
        <v>80</v>
      </c>
      <c r="G32" s="34"/>
      <c r="H32" s="34"/>
      <c r="I32" s="35"/>
    </row>
    <row r="33" spans="1:9" ht="15" customHeight="1">
      <c r="A33" s="9">
        <f t="shared" si="0"/>
        <v>41687</v>
      </c>
      <c r="B33" s="22">
        <v>0.916666666666667</v>
      </c>
      <c r="C33" s="33">
        <v>27.5</v>
      </c>
      <c r="D33" s="33">
        <v>2</v>
      </c>
      <c r="E33" s="34" t="s">
        <v>95</v>
      </c>
      <c r="F33" s="34" t="s">
        <v>80</v>
      </c>
      <c r="G33" s="34"/>
      <c r="H33" s="34"/>
      <c r="I33" s="35"/>
    </row>
    <row r="34" spans="1:9" ht="15" customHeight="1">
      <c r="A34" s="9">
        <f t="shared" si="0"/>
        <v>41687</v>
      </c>
      <c r="B34" s="22">
        <v>0.937500000000001</v>
      </c>
      <c r="C34" s="33">
        <v>27.5</v>
      </c>
      <c r="D34" s="33">
        <v>2</v>
      </c>
      <c r="E34" s="34" t="s">
        <v>95</v>
      </c>
      <c r="F34" s="34" t="s">
        <v>80</v>
      </c>
      <c r="G34" s="34"/>
      <c r="H34" s="34"/>
      <c r="I34" s="35"/>
    </row>
    <row r="35" spans="1:9" ht="15" customHeight="1">
      <c r="A35" s="9">
        <f t="shared" si="0"/>
        <v>41687</v>
      </c>
      <c r="B35" s="22">
        <v>0.958333333333334</v>
      </c>
      <c r="C35" s="33">
        <v>27.5</v>
      </c>
      <c r="D35" s="33">
        <v>2</v>
      </c>
      <c r="E35" s="34" t="s">
        <v>95</v>
      </c>
      <c r="F35" s="34" t="s">
        <v>80</v>
      </c>
      <c r="G35" s="34"/>
      <c r="H35" s="34"/>
      <c r="I35" s="35"/>
    </row>
    <row r="36" spans="1:9" ht="15" customHeight="1">
      <c r="A36" s="9">
        <f t="shared" si="0"/>
        <v>41687</v>
      </c>
      <c r="B36" s="22">
        <v>0.979166666666667</v>
      </c>
      <c r="C36" s="33">
        <v>27.5</v>
      </c>
      <c r="D36" s="33">
        <v>2</v>
      </c>
      <c r="E36" s="34" t="s">
        <v>95</v>
      </c>
      <c r="F36" s="34" t="s">
        <v>80</v>
      </c>
      <c r="G36" s="34"/>
      <c r="H36" s="34"/>
      <c r="I36" s="35"/>
    </row>
    <row r="37" spans="1:9" ht="15" customHeight="1">
      <c r="A37" s="9">
        <f>IF(ISBLANK($A$5),"",$A$5+1)</f>
        <v>41688</v>
      </c>
      <c r="B37" s="22">
        <v>1</v>
      </c>
      <c r="C37" s="33">
        <v>27.5</v>
      </c>
      <c r="D37" s="33">
        <v>2</v>
      </c>
      <c r="E37" s="34" t="s">
        <v>95</v>
      </c>
      <c r="F37" s="34" t="s">
        <v>80</v>
      </c>
      <c r="G37" s="34"/>
      <c r="H37" s="34"/>
      <c r="I37" s="35"/>
    </row>
    <row r="38" spans="1:9" ht="15" customHeight="1">
      <c r="A38" s="9">
        <f aca="true" t="shared" si="1" ref="A38:A52">IF(ISBLANK($A$5),"",$A$5+1)</f>
        <v>41688</v>
      </c>
      <c r="B38" s="22">
        <v>1.02083333333333</v>
      </c>
      <c r="C38" s="33">
        <v>27.5</v>
      </c>
      <c r="D38" s="33">
        <v>2</v>
      </c>
      <c r="E38" s="34" t="s">
        <v>95</v>
      </c>
      <c r="F38" s="34" t="s">
        <v>80</v>
      </c>
      <c r="G38" s="34"/>
      <c r="H38" s="34"/>
      <c r="I38" s="35"/>
    </row>
    <row r="39" spans="1:9" ht="15" customHeight="1">
      <c r="A39" s="9">
        <f t="shared" si="1"/>
        <v>41688</v>
      </c>
      <c r="B39" s="22">
        <v>1.04166666666667</v>
      </c>
      <c r="C39" s="33">
        <v>27.5</v>
      </c>
      <c r="D39" s="33">
        <v>2</v>
      </c>
      <c r="E39" s="34" t="s">
        <v>95</v>
      </c>
      <c r="F39" s="34" t="s">
        <v>80</v>
      </c>
      <c r="G39" s="34"/>
      <c r="H39" s="34"/>
      <c r="I39" s="35"/>
    </row>
    <row r="40" spans="1:9" ht="15" customHeight="1">
      <c r="A40" s="9">
        <f t="shared" si="1"/>
        <v>41688</v>
      </c>
      <c r="B40" s="22">
        <v>1.0625</v>
      </c>
      <c r="C40" s="33">
        <v>27.5</v>
      </c>
      <c r="D40" s="33">
        <v>2</v>
      </c>
      <c r="E40" s="34" t="s">
        <v>95</v>
      </c>
      <c r="F40" s="34" t="s">
        <v>80</v>
      </c>
      <c r="G40" s="34"/>
      <c r="H40" s="34"/>
      <c r="I40" s="35"/>
    </row>
    <row r="41" spans="1:9" ht="15" customHeight="1">
      <c r="A41" s="9">
        <f t="shared" si="1"/>
        <v>41688</v>
      </c>
      <c r="B41" s="22">
        <v>1.08333333333333</v>
      </c>
      <c r="C41" s="33">
        <v>27.5</v>
      </c>
      <c r="D41" s="33">
        <v>2</v>
      </c>
      <c r="E41" s="34" t="s">
        <v>95</v>
      </c>
      <c r="F41" s="34" t="s">
        <v>80</v>
      </c>
      <c r="G41" s="34"/>
      <c r="H41" s="34"/>
      <c r="I41" s="35"/>
    </row>
    <row r="42" spans="1:9" ht="15" customHeight="1">
      <c r="A42" s="9">
        <f t="shared" si="1"/>
        <v>41688</v>
      </c>
      <c r="B42" s="22">
        <v>1.10416666666667</v>
      </c>
      <c r="C42" s="33">
        <v>27.5</v>
      </c>
      <c r="D42" s="33">
        <v>2</v>
      </c>
      <c r="E42" s="34" t="s">
        <v>95</v>
      </c>
      <c r="F42" s="34" t="s">
        <v>80</v>
      </c>
      <c r="G42" s="34"/>
      <c r="H42" s="34"/>
      <c r="I42" s="35"/>
    </row>
    <row r="43" spans="1:9" ht="15" customHeight="1">
      <c r="A43" s="9">
        <f t="shared" si="1"/>
        <v>41688</v>
      </c>
      <c r="B43" s="22">
        <v>1.125</v>
      </c>
      <c r="C43" s="33">
        <v>27.5</v>
      </c>
      <c r="D43" s="33">
        <v>2</v>
      </c>
      <c r="E43" s="34" t="s">
        <v>95</v>
      </c>
      <c r="F43" s="34" t="s">
        <v>80</v>
      </c>
      <c r="G43" s="34"/>
      <c r="H43" s="34"/>
      <c r="I43" s="35"/>
    </row>
    <row r="44" spans="1:9" ht="15" customHeight="1">
      <c r="A44" s="9">
        <f t="shared" si="1"/>
        <v>41688</v>
      </c>
      <c r="B44" s="22">
        <v>1.14583333333333</v>
      </c>
      <c r="C44" s="33">
        <v>27.5</v>
      </c>
      <c r="D44" s="33">
        <v>2</v>
      </c>
      <c r="E44" s="34" t="s">
        <v>95</v>
      </c>
      <c r="F44" s="34" t="s">
        <v>80</v>
      </c>
      <c r="G44" s="34"/>
      <c r="H44" s="34"/>
      <c r="I44" s="35"/>
    </row>
    <row r="45" spans="1:9" ht="15" customHeight="1">
      <c r="A45" s="9">
        <f t="shared" si="1"/>
        <v>41688</v>
      </c>
      <c r="B45" s="22">
        <v>1.16666666666667</v>
      </c>
      <c r="C45" s="33">
        <v>27.5</v>
      </c>
      <c r="D45" s="33">
        <v>2</v>
      </c>
      <c r="E45" s="34" t="s">
        <v>95</v>
      </c>
      <c r="F45" s="34" t="s">
        <v>80</v>
      </c>
      <c r="G45" s="34"/>
      <c r="H45" s="34"/>
      <c r="I45" s="35"/>
    </row>
    <row r="46" spans="1:9" ht="15" customHeight="1">
      <c r="A46" s="9">
        <f t="shared" si="1"/>
        <v>41688</v>
      </c>
      <c r="B46" s="22">
        <v>1.1875</v>
      </c>
      <c r="C46" s="33">
        <v>27.5</v>
      </c>
      <c r="D46" s="33">
        <v>2</v>
      </c>
      <c r="E46" s="34" t="s">
        <v>95</v>
      </c>
      <c r="F46" s="34" t="s">
        <v>80</v>
      </c>
      <c r="G46" s="34"/>
      <c r="H46" s="34"/>
      <c r="I46" s="35"/>
    </row>
    <row r="47" spans="1:9" ht="15" customHeight="1">
      <c r="A47" s="9">
        <f t="shared" si="1"/>
        <v>41688</v>
      </c>
      <c r="B47" s="22">
        <v>1.20833333333334</v>
      </c>
      <c r="C47" s="33">
        <v>27.5</v>
      </c>
      <c r="D47" s="33">
        <v>2</v>
      </c>
      <c r="E47" s="34" t="s">
        <v>95</v>
      </c>
      <c r="F47" s="34" t="s">
        <v>80</v>
      </c>
      <c r="G47" s="34"/>
      <c r="H47" s="34"/>
      <c r="I47" s="35"/>
    </row>
    <row r="48" spans="1:9" ht="15" customHeight="1">
      <c r="A48" s="9">
        <f t="shared" si="1"/>
        <v>41688</v>
      </c>
      <c r="B48" s="22">
        <v>1.22916666666667</v>
      </c>
      <c r="C48" s="33">
        <v>27.5</v>
      </c>
      <c r="D48" s="33">
        <v>2</v>
      </c>
      <c r="E48" s="34" t="s">
        <v>95</v>
      </c>
      <c r="F48" s="34" t="s">
        <v>80</v>
      </c>
      <c r="G48" s="34"/>
      <c r="H48" s="34"/>
      <c r="I48" s="35"/>
    </row>
    <row r="49" spans="1:9" ht="15" customHeight="1">
      <c r="A49" s="9">
        <f t="shared" si="1"/>
        <v>41688</v>
      </c>
      <c r="B49" s="22">
        <v>1.25</v>
      </c>
      <c r="C49" s="33">
        <v>27.5</v>
      </c>
      <c r="D49" s="33">
        <v>2</v>
      </c>
      <c r="E49" s="34" t="s">
        <v>95</v>
      </c>
      <c r="F49" s="34" t="s">
        <v>80</v>
      </c>
      <c r="G49" s="34"/>
      <c r="H49" s="34"/>
      <c r="I49" s="35"/>
    </row>
    <row r="50" spans="1:9" ht="15" customHeight="1">
      <c r="A50" s="9">
        <f t="shared" si="1"/>
        <v>41688</v>
      </c>
      <c r="B50" s="22">
        <v>1.27083333333334</v>
      </c>
      <c r="C50" s="33">
        <v>27.5</v>
      </c>
      <c r="D50" s="33">
        <v>2</v>
      </c>
      <c r="E50" s="34" t="s">
        <v>95</v>
      </c>
      <c r="F50" s="34" t="s">
        <v>80</v>
      </c>
      <c r="G50" s="34"/>
      <c r="H50" s="34"/>
      <c r="I50" s="35"/>
    </row>
    <row r="51" spans="1:9" ht="15" customHeight="1">
      <c r="A51" s="9">
        <f t="shared" si="1"/>
        <v>41688</v>
      </c>
      <c r="B51" s="22">
        <v>1.29166666666667</v>
      </c>
      <c r="C51" s="33">
        <v>27.5</v>
      </c>
      <c r="D51" s="33">
        <v>2</v>
      </c>
      <c r="E51" s="34" t="s">
        <v>95</v>
      </c>
      <c r="F51" s="34" t="s">
        <v>80</v>
      </c>
      <c r="G51" s="34"/>
      <c r="H51" s="34"/>
      <c r="I51" s="35"/>
    </row>
    <row r="52" spans="1:9" ht="15" customHeight="1">
      <c r="A52" s="9">
        <f t="shared" si="1"/>
        <v>41688</v>
      </c>
      <c r="B52" s="22">
        <v>1.3125</v>
      </c>
      <c r="C52" s="33">
        <v>27.5</v>
      </c>
      <c r="D52" s="33">
        <v>2</v>
      </c>
      <c r="E52" s="34" t="s">
        <v>95</v>
      </c>
      <c r="F52" s="34" t="s">
        <v>80</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codeName="Sheet6"/>
  <dimension ref="A1:IU67"/>
  <sheetViews>
    <sheetView showGridLines="0" showRowColHeaders="0" zoomScalePageLayoutView="0" workbookViewId="0" topLeftCell="A3">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41688</v>
      </c>
      <c r="B5" s="22">
        <v>0.3333333333333333</v>
      </c>
      <c r="C5" s="33">
        <v>45</v>
      </c>
      <c r="D5" s="33">
        <v>2</v>
      </c>
      <c r="E5" s="34" t="s">
        <v>87</v>
      </c>
      <c r="F5" s="34" t="s">
        <v>81</v>
      </c>
      <c r="G5" s="34"/>
      <c r="H5" s="34"/>
      <c r="I5" s="35"/>
    </row>
    <row r="6" spans="1:9" ht="15" customHeight="1">
      <c r="A6" s="9">
        <f>IF(ISBLANK($A$5),"",$A$5)</f>
        <v>41688</v>
      </c>
      <c r="B6" s="22">
        <v>0.3541666666666667</v>
      </c>
      <c r="C6" s="33">
        <v>45</v>
      </c>
      <c r="D6" s="33">
        <v>2</v>
      </c>
      <c r="E6" s="34" t="s">
        <v>87</v>
      </c>
      <c r="F6" s="34" t="s">
        <v>80</v>
      </c>
      <c r="G6" s="34"/>
      <c r="H6" s="34"/>
      <c r="I6" s="35"/>
    </row>
    <row r="7" spans="1:9" ht="15" customHeight="1">
      <c r="A7" s="9">
        <f aca="true" t="shared" si="0" ref="A7:A36">IF(ISBLANK($A$5),"",$A$5)</f>
        <v>41688</v>
      </c>
      <c r="B7" s="22">
        <v>0.375</v>
      </c>
      <c r="C7" s="33">
        <v>50</v>
      </c>
      <c r="D7" s="33">
        <v>2</v>
      </c>
      <c r="E7" s="34" t="s">
        <v>87</v>
      </c>
      <c r="F7" s="34" t="s">
        <v>81</v>
      </c>
      <c r="G7" s="34"/>
      <c r="H7" s="34"/>
      <c r="I7" s="35"/>
    </row>
    <row r="8" spans="1:9" ht="15" customHeight="1">
      <c r="A8" s="9">
        <f t="shared" si="0"/>
        <v>41688</v>
      </c>
      <c r="B8" s="22">
        <v>0.395833333333333</v>
      </c>
      <c r="C8" s="33">
        <v>50</v>
      </c>
      <c r="D8" s="33">
        <v>2</v>
      </c>
      <c r="E8" s="34" t="s">
        <v>87</v>
      </c>
      <c r="F8" s="34" t="s">
        <v>80</v>
      </c>
      <c r="G8" s="34"/>
      <c r="H8" s="34"/>
      <c r="I8" s="35"/>
    </row>
    <row r="9" spans="1:9" ht="15" customHeight="1">
      <c r="A9" s="9">
        <f t="shared" si="0"/>
        <v>41688</v>
      </c>
      <c r="B9" s="22">
        <v>0.416666666666667</v>
      </c>
      <c r="C9" s="33">
        <v>55</v>
      </c>
      <c r="D9" s="33">
        <v>2</v>
      </c>
      <c r="E9" s="34" t="s">
        <v>87</v>
      </c>
      <c r="F9" s="34" t="s">
        <v>81</v>
      </c>
      <c r="G9" s="34"/>
      <c r="H9" s="34"/>
      <c r="I9" s="35"/>
    </row>
    <row r="10" spans="1:9" ht="15" customHeight="1">
      <c r="A10" s="9">
        <f t="shared" si="0"/>
        <v>41688</v>
      </c>
      <c r="B10" s="22">
        <v>0.4375</v>
      </c>
      <c r="C10" s="33">
        <v>55</v>
      </c>
      <c r="D10" s="33">
        <v>2</v>
      </c>
      <c r="E10" s="34" t="s">
        <v>87</v>
      </c>
      <c r="F10" s="34" t="s">
        <v>81</v>
      </c>
      <c r="G10" s="34" t="s">
        <v>21</v>
      </c>
      <c r="H10" s="34"/>
      <c r="I10" s="35" t="s">
        <v>102</v>
      </c>
    </row>
    <row r="11" spans="1:9" ht="15" customHeight="1">
      <c r="A11" s="9">
        <f t="shared" si="0"/>
        <v>41688</v>
      </c>
      <c r="B11" s="22">
        <v>0.458333333333333</v>
      </c>
      <c r="C11" s="33">
        <v>55</v>
      </c>
      <c r="D11" s="33">
        <v>2</v>
      </c>
      <c r="E11" s="34" t="s">
        <v>87</v>
      </c>
      <c r="F11" s="34" t="s">
        <v>80</v>
      </c>
      <c r="G11" s="34" t="s">
        <v>22</v>
      </c>
      <c r="H11" s="34"/>
      <c r="I11" s="35" t="s">
        <v>102</v>
      </c>
    </row>
    <row r="12" spans="1:9" ht="15" customHeight="1">
      <c r="A12" s="9">
        <f t="shared" si="0"/>
        <v>41688</v>
      </c>
      <c r="B12" s="22">
        <v>0.479166666666667</v>
      </c>
      <c r="C12" s="33">
        <v>55</v>
      </c>
      <c r="D12" s="33">
        <v>47</v>
      </c>
      <c r="E12" s="34" t="s">
        <v>87</v>
      </c>
      <c r="F12" s="34" t="s">
        <v>80</v>
      </c>
      <c r="G12" s="34" t="s">
        <v>27</v>
      </c>
      <c r="H12" s="34"/>
      <c r="I12" s="35" t="s">
        <v>102</v>
      </c>
    </row>
    <row r="13" spans="1:9" ht="15" customHeight="1">
      <c r="A13" s="9">
        <f t="shared" si="0"/>
        <v>41688</v>
      </c>
      <c r="B13" s="22">
        <v>0.5</v>
      </c>
      <c r="C13" s="33">
        <v>55</v>
      </c>
      <c r="D13" s="33">
        <v>47</v>
      </c>
      <c r="E13" s="34" t="s">
        <v>87</v>
      </c>
      <c r="F13" s="34" t="s">
        <v>80</v>
      </c>
      <c r="G13" s="34"/>
      <c r="H13" s="34" t="s">
        <v>35</v>
      </c>
      <c r="I13" s="35" t="s">
        <v>102</v>
      </c>
    </row>
    <row r="14" spans="1:9" ht="15" customHeight="1">
      <c r="A14" s="9">
        <f t="shared" si="0"/>
        <v>41688</v>
      </c>
      <c r="B14" s="22">
        <v>0.520833333333333</v>
      </c>
      <c r="C14" s="33">
        <v>55</v>
      </c>
      <c r="D14" s="33">
        <v>-12</v>
      </c>
      <c r="E14" s="34" t="s">
        <v>87</v>
      </c>
      <c r="F14" s="34" t="s">
        <v>80</v>
      </c>
      <c r="G14" s="34" t="s">
        <v>28</v>
      </c>
      <c r="H14" s="34"/>
      <c r="I14" s="35" t="s">
        <v>102</v>
      </c>
    </row>
    <row r="15" spans="1:9" ht="15" customHeight="1">
      <c r="A15" s="9">
        <f t="shared" si="0"/>
        <v>41688</v>
      </c>
      <c r="B15" s="22">
        <v>0.541666666666667</v>
      </c>
      <c r="C15" s="33">
        <v>55</v>
      </c>
      <c r="D15" s="33">
        <v>-12</v>
      </c>
      <c r="E15" s="34" t="s">
        <v>87</v>
      </c>
      <c r="F15" s="34" t="s">
        <v>80</v>
      </c>
      <c r="G15" s="34"/>
      <c r="H15" s="34" t="s">
        <v>36</v>
      </c>
      <c r="I15" s="35" t="s">
        <v>102</v>
      </c>
    </row>
    <row r="16" spans="1:9" ht="15" customHeight="1">
      <c r="A16" s="9">
        <f t="shared" si="0"/>
        <v>41688</v>
      </c>
      <c r="B16" s="22">
        <v>0.5625</v>
      </c>
      <c r="C16" s="33">
        <v>55</v>
      </c>
      <c r="D16" s="33">
        <v>2</v>
      </c>
      <c r="E16" s="34" t="s">
        <v>87</v>
      </c>
      <c r="F16" s="34" t="s">
        <v>80</v>
      </c>
      <c r="G16" s="34" t="s">
        <v>30</v>
      </c>
      <c r="H16" s="34"/>
      <c r="I16" s="35" t="s">
        <v>102</v>
      </c>
    </row>
    <row r="17" spans="1:9" ht="15" customHeight="1">
      <c r="A17" s="9">
        <f t="shared" si="0"/>
        <v>41688</v>
      </c>
      <c r="B17" s="22">
        <v>0.583333333333333</v>
      </c>
      <c r="C17" s="33">
        <v>55</v>
      </c>
      <c r="D17" s="33">
        <v>2</v>
      </c>
      <c r="E17" s="34" t="s">
        <v>87</v>
      </c>
      <c r="F17" s="34" t="s">
        <v>80</v>
      </c>
      <c r="G17" s="34"/>
      <c r="H17" s="34" t="s">
        <v>43</v>
      </c>
      <c r="I17" s="35" t="s">
        <v>102</v>
      </c>
    </row>
    <row r="18" spans="1:9" ht="15" customHeight="1">
      <c r="A18" s="9">
        <f t="shared" si="0"/>
        <v>41688</v>
      </c>
      <c r="B18" s="22">
        <v>0.604166666666667</v>
      </c>
      <c r="C18" s="33">
        <v>55</v>
      </c>
      <c r="D18" s="33">
        <v>2</v>
      </c>
      <c r="E18" s="34" t="s">
        <v>87</v>
      </c>
      <c r="F18" s="34" t="s">
        <v>80</v>
      </c>
      <c r="G18" s="34"/>
      <c r="H18" s="34"/>
      <c r="I18" s="35"/>
    </row>
    <row r="19" spans="1:9" ht="15" customHeight="1">
      <c r="A19" s="9">
        <f t="shared" si="0"/>
        <v>41688</v>
      </c>
      <c r="B19" s="22">
        <v>0.625</v>
      </c>
      <c r="C19" s="33">
        <v>55</v>
      </c>
      <c r="D19" s="33">
        <v>2</v>
      </c>
      <c r="E19" s="34" t="s">
        <v>87</v>
      </c>
      <c r="F19" s="34" t="s">
        <v>80</v>
      </c>
      <c r="G19" s="34"/>
      <c r="H19" s="34"/>
      <c r="I19" s="35"/>
    </row>
    <row r="20" spans="1:9" ht="15" customHeight="1">
      <c r="A20" s="9">
        <f t="shared" si="0"/>
        <v>41688</v>
      </c>
      <c r="B20" s="22">
        <v>0.645833333333334</v>
      </c>
      <c r="C20" s="33">
        <v>55</v>
      </c>
      <c r="D20" s="33">
        <v>2</v>
      </c>
      <c r="E20" s="34" t="s">
        <v>87</v>
      </c>
      <c r="F20" s="34" t="s">
        <v>80</v>
      </c>
      <c r="G20" s="34"/>
      <c r="H20" s="34"/>
      <c r="I20" s="35"/>
    </row>
    <row r="21" spans="1:9" ht="15" customHeight="1">
      <c r="A21" s="9">
        <f t="shared" si="0"/>
        <v>41688</v>
      </c>
      <c r="B21" s="22">
        <v>0.666666666666667</v>
      </c>
      <c r="C21" s="33">
        <v>55</v>
      </c>
      <c r="D21" s="33">
        <v>2</v>
      </c>
      <c r="E21" s="34" t="s">
        <v>87</v>
      </c>
      <c r="F21" s="34" t="s">
        <v>80</v>
      </c>
      <c r="G21" s="34"/>
      <c r="H21" s="34"/>
      <c r="I21" s="35"/>
    </row>
    <row r="22" spans="1:9" ht="15" customHeight="1">
      <c r="A22" s="9">
        <f t="shared" si="0"/>
        <v>41688</v>
      </c>
      <c r="B22" s="22">
        <v>0.6875</v>
      </c>
      <c r="C22" s="33">
        <v>55</v>
      </c>
      <c r="D22" s="33">
        <v>2</v>
      </c>
      <c r="E22" s="34" t="s">
        <v>87</v>
      </c>
      <c r="F22" s="34" t="s">
        <v>80</v>
      </c>
      <c r="G22" s="34"/>
      <c r="H22" s="34"/>
      <c r="I22" s="35"/>
    </row>
    <row r="23" spans="1:9" ht="15" customHeight="1">
      <c r="A23" s="9">
        <f t="shared" si="0"/>
        <v>41688</v>
      </c>
      <c r="B23" s="22">
        <v>0.708333333333334</v>
      </c>
      <c r="C23" s="33">
        <v>55</v>
      </c>
      <c r="D23" s="33">
        <v>2</v>
      </c>
      <c r="E23" s="34" t="s">
        <v>87</v>
      </c>
      <c r="F23" s="34" t="s">
        <v>80</v>
      </c>
      <c r="G23" s="34"/>
      <c r="H23" s="34"/>
      <c r="I23" s="35"/>
    </row>
    <row r="24" spans="1:9" ht="15" customHeight="1">
      <c r="A24" s="9">
        <f t="shared" si="0"/>
        <v>41688</v>
      </c>
      <c r="B24" s="22">
        <v>0.729166666666667</v>
      </c>
      <c r="C24" s="33">
        <v>55</v>
      </c>
      <c r="D24" s="33">
        <v>2</v>
      </c>
      <c r="E24" s="34" t="s">
        <v>87</v>
      </c>
      <c r="F24" s="34" t="s">
        <v>80</v>
      </c>
      <c r="G24" s="34"/>
      <c r="H24" s="34"/>
      <c r="I24" s="35"/>
    </row>
    <row r="25" spans="1:9" ht="15" customHeight="1">
      <c r="A25" s="9">
        <f t="shared" si="0"/>
        <v>41688</v>
      </c>
      <c r="B25" s="22">
        <v>0.75</v>
      </c>
      <c r="C25" s="33">
        <v>55</v>
      </c>
      <c r="D25" s="33">
        <v>2</v>
      </c>
      <c r="E25" s="34" t="s">
        <v>87</v>
      </c>
      <c r="F25" s="34" t="s">
        <v>80</v>
      </c>
      <c r="G25" s="34"/>
      <c r="H25" s="34"/>
      <c r="I25" s="35"/>
    </row>
    <row r="26" spans="1:9" ht="15" customHeight="1">
      <c r="A26" s="9">
        <f t="shared" si="0"/>
        <v>41688</v>
      </c>
      <c r="B26" s="22">
        <v>0.770833333333334</v>
      </c>
      <c r="C26" s="33">
        <v>55</v>
      </c>
      <c r="D26" s="33">
        <v>2</v>
      </c>
      <c r="E26" s="34" t="s">
        <v>87</v>
      </c>
      <c r="F26" s="34" t="s">
        <v>80</v>
      </c>
      <c r="G26" s="34"/>
      <c r="H26" s="34"/>
      <c r="I26" s="35"/>
    </row>
    <row r="27" spans="1:9" ht="15" customHeight="1">
      <c r="A27" s="9">
        <f t="shared" si="0"/>
        <v>41688</v>
      </c>
      <c r="B27" s="22">
        <v>0.791666666666667</v>
      </c>
      <c r="C27" s="33">
        <v>55</v>
      </c>
      <c r="D27" s="33">
        <v>2</v>
      </c>
      <c r="E27" s="34" t="s">
        <v>87</v>
      </c>
      <c r="F27" s="34" t="s">
        <v>80</v>
      </c>
      <c r="G27" s="34"/>
      <c r="H27" s="34"/>
      <c r="I27" s="35"/>
    </row>
    <row r="28" spans="1:9" ht="15" customHeight="1">
      <c r="A28" s="9">
        <f t="shared" si="0"/>
        <v>41688</v>
      </c>
      <c r="B28" s="22">
        <v>0.812500000000001</v>
      </c>
      <c r="C28" s="33">
        <v>55</v>
      </c>
      <c r="D28" s="33">
        <v>2</v>
      </c>
      <c r="E28" s="34" t="s">
        <v>87</v>
      </c>
      <c r="F28" s="34" t="s">
        <v>80</v>
      </c>
      <c r="G28" s="34"/>
      <c r="H28" s="34"/>
      <c r="I28" s="35"/>
    </row>
    <row r="29" spans="1:11" s="24" customFormat="1" ht="15" customHeight="1">
      <c r="A29" s="9">
        <f t="shared" si="0"/>
        <v>41688</v>
      </c>
      <c r="B29" s="23">
        <v>0.833333333333334</v>
      </c>
      <c r="C29" s="33">
        <v>55</v>
      </c>
      <c r="D29" s="33">
        <v>2</v>
      </c>
      <c r="E29" s="34" t="s">
        <v>87</v>
      </c>
      <c r="F29" s="34" t="s">
        <v>80</v>
      </c>
      <c r="G29" s="34"/>
      <c r="H29" s="34"/>
      <c r="I29" s="35"/>
      <c r="K29" s="19"/>
    </row>
    <row r="30" spans="1:9" ht="15" customHeight="1">
      <c r="A30" s="9">
        <f t="shared" si="0"/>
        <v>41688</v>
      </c>
      <c r="B30" s="22">
        <v>0.854166666666667</v>
      </c>
      <c r="C30" s="33">
        <v>55</v>
      </c>
      <c r="D30" s="33">
        <v>2</v>
      </c>
      <c r="E30" s="34" t="s">
        <v>87</v>
      </c>
      <c r="F30" s="34" t="s">
        <v>80</v>
      </c>
      <c r="G30" s="34"/>
      <c r="H30" s="34"/>
      <c r="I30" s="35"/>
    </row>
    <row r="31" spans="1:9" ht="15" customHeight="1">
      <c r="A31" s="9">
        <f t="shared" si="0"/>
        <v>41688</v>
      </c>
      <c r="B31" s="22">
        <v>0.875000000000001</v>
      </c>
      <c r="C31" s="33">
        <v>55</v>
      </c>
      <c r="D31" s="33">
        <v>2</v>
      </c>
      <c r="E31" s="34" t="s">
        <v>87</v>
      </c>
      <c r="F31" s="34" t="s">
        <v>80</v>
      </c>
      <c r="G31" s="34"/>
      <c r="H31" s="34"/>
      <c r="I31" s="35"/>
    </row>
    <row r="32" spans="1:9" ht="15" customHeight="1">
      <c r="A32" s="9">
        <f t="shared" si="0"/>
        <v>41688</v>
      </c>
      <c r="B32" s="22">
        <v>0.895833333333334</v>
      </c>
      <c r="C32" s="33">
        <v>55</v>
      </c>
      <c r="D32" s="33">
        <v>2</v>
      </c>
      <c r="E32" s="34" t="s">
        <v>87</v>
      </c>
      <c r="F32" s="34" t="s">
        <v>80</v>
      </c>
      <c r="G32" s="34"/>
      <c r="H32" s="34"/>
      <c r="I32" s="35"/>
    </row>
    <row r="33" spans="1:9" ht="15" customHeight="1">
      <c r="A33" s="9">
        <f t="shared" si="0"/>
        <v>41688</v>
      </c>
      <c r="B33" s="22">
        <v>0.916666666666667</v>
      </c>
      <c r="C33" s="33">
        <v>55</v>
      </c>
      <c r="D33" s="33">
        <v>2</v>
      </c>
      <c r="E33" s="34" t="s">
        <v>87</v>
      </c>
      <c r="F33" s="34" t="s">
        <v>80</v>
      </c>
      <c r="G33" s="34"/>
      <c r="H33" s="34"/>
      <c r="I33" s="35"/>
    </row>
    <row r="34" spans="1:9" ht="15" customHeight="1">
      <c r="A34" s="9">
        <f t="shared" si="0"/>
        <v>41688</v>
      </c>
      <c r="B34" s="22">
        <v>0.937500000000001</v>
      </c>
      <c r="C34" s="33">
        <v>55</v>
      </c>
      <c r="D34" s="33">
        <v>2</v>
      </c>
      <c r="E34" s="34" t="s">
        <v>87</v>
      </c>
      <c r="F34" s="34" t="s">
        <v>80</v>
      </c>
      <c r="G34" s="34"/>
      <c r="H34" s="34"/>
      <c r="I34" s="35"/>
    </row>
    <row r="35" spans="1:9" ht="15" customHeight="1">
      <c r="A35" s="9">
        <f t="shared" si="0"/>
        <v>41688</v>
      </c>
      <c r="B35" s="22">
        <v>0.958333333333334</v>
      </c>
      <c r="C35" s="33">
        <v>55</v>
      </c>
      <c r="D35" s="33">
        <v>2</v>
      </c>
      <c r="E35" s="34" t="s">
        <v>87</v>
      </c>
      <c r="F35" s="34" t="s">
        <v>80</v>
      </c>
      <c r="G35" s="34"/>
      <c r="H35" s="34"/>
      <c r="I35" s="35"/>
    </row>
    <row r="36" spans="1:9" ht="15" customHeight="1">
      <c r="A36" s="9">
        <f t="shared" si="0"/>
        <v>41688</v>
      </c>
      <c r="B36" s="22">
        <v>0.979166666666667</v>
      </c>
      <c r="C36" s="33">
        <v>55</v>
      </c>
      <c r="D36" s="33">
        <v>2</v>
      </c>
      <c r="E36" s="34" t="s">
        <v>87</v>
      </c>
      <c r="F36" s="34" t="s">
        <v>80</v>
      </c>
      <c r="G36" s="34"/>
      <c r="H36" s="34"/>
      <c r="I36" s="35"/>
    </row>
    <row r="37" spans="1:9" ht="15" customHeight="1">
      <c r="A37" s="9">
        <f>IF(ISBLANK($A$5),"",$A$5+1)</f>
        <v>41689</v>
      </c>
      <c r="B37" s="22">
        <v>1</v>
      </c>
      <c r="C37" s="33">
        <v>55</v>
      </c>
      <c r="D37" s="33">
        <v>2</v>
      </c>
      <c r="E37" s="34" t="s">
        <v>87</v>
      </c>
      <c r="F37" s="34" t="s">
        <v>80</v>
      </c>
      <c r="G37" s="34"/>
      <c r="H37" s="34"/>
      <c r="I37" s="35"/>
    </row>
    <row r="38" spans="1:9" ht="15" customHeight="1">
      <c r="A38" s="9">
        <f aca="true" t="shared" si="1" ref="A38:A52">IF(ISBLANK($A$5),"",$A$5+1)</f>
        <v>41689</v>
      </c>
      <c r="B38" s="22">
        <v>1.02083333333333</v>
      </c>
      <c r="C38" s="33">
        <v>55</v>
      </c>
      <c r="D38" s="33">
        <v>2</v>
      </c>
      <c r="E38" s="34" t="s">
        <v>87</v>
      </c>
      <c r="F38" s="34" t="s">
        <v>80</v>
      </c>
      <c r="G38" s="34"/>
      <c r="H38" s="34"/>
      <c r="I38" s="35"/>
    </row>
    <row r="39" spans="1:9" ht="15" customHeight="1">
      <c r="A39" s="9">
        <f t="shared" si="1"/>
        <v>41689</v>
      </c>
      <c r="B39" s="22">
        <v>1.04166666666667</v>
      </c>
      <c r="C39" s="33">
        <v>55</v>
      </c>
      <c r="D39" s="33">
        <v>2</v>
      </c>
      <c r="E39" s="34" t="s">
        <v>87</v>
      </c>
      <c r="F39" s="34" t="s">
        <v>80</v>
      </c>
      <c r="G39" s="34"/>
      <c r="H39" s="34"/>
      <c r="I39" s="35"/>
    </row>
    <row r="40" spans="1:9" ht="15" customHeight="1">
      <c r="A40" s="9">
        <f t="shared" si="1"/>
        <v>41689</v>
      </c>
      <c r="B40" s="22">
        <v>1.0625</v>
      </c>
      <c r="C40" s="33">
        <v>55</v>
      </c>
      <c r="D40" s="33">
        <v>2</v>
      </c>
      <c r="E40" s="34" t="s">
        <v>87</v>
      </c>
      <c r="F40" s="34" t="s">
        <v>80</v>
      </c>
      <c r="G40" s="34"/>
      <c r="H40" s="34"/>
      <c r="I40" s="35"/>
    </row>
    <row r="41" spans="1:9" ht="15" customHeight="1">
      <c r="A41" s="9">
        <f t="shared" si="1"/>
        <v>41689</v>
      </c>
      <c r="B41" s="22">
        <v>1.08333333333333</v>
      </c>
      <c r="C41" s="33">
        <v>55</v>
      </c>
      <c r="D41" s="33">
        <v>2</v>
      </c>
      <c r="E41" s="34" t="s">
        <v>87</v>
      </c>
      <c r="F41" s="34" t="s">
        <v>80</v>
      </c>
      <c r="G41" s="34"/>
      <c r="H41" s="34"/>
      <c r="I41" s="35"/>
    </row>
    <row r="42" spans="1:9" ht="15" customHeight="1">
      <c r="A42" s="9">
        <f t="shared" si="1"/>
        <v>41689</v>
      </c>
      <c r="B42" s="22">
        <v>1.10416666666667</v>
      </c>
      <c r="C42" s="33">
        <v>55</v>
      </c>
      <c r="D42" s="33">
        <v>2</v>
      </c>
      <c r="E42" s="34" t="s">
        <v>87</v>
      </c>
      <c r="F42" s="34" t="s">
        <v>80</v>
      </c>
      <c r="G42" s="34"/>
      <c r="H42" s="34"/>
      <c r="I42" s="35"/>
    </row>
    <row r="43" spans="1:9" ht="15" customHeight="1">
      <c r="A43" s="9">
        <f t="shared" si="1"/>
        <v>41689</v>
      </c>
      <c r="B43" s="22">
        <v>1.125</v>
      </c>
      <c r="C43" s="33">
        <v>55</v>
      </c>
      <c r="D43" s="33">
        <v>2</v>
      </c>
      <c r="E43" s="34" t="s">
        <v>87</v>
      </c>
      <c r="F43" s="34" t="s">
        <v>80</v>
      </c>
      <c r="G43" s="34"/>
      <c r="H43" s="34"/>
      <c r="I43" s="35"/>
    </row>
    <row r="44" spans="1:9" ht="15" customHeight="1">
      <c r="A44" s="9">
        <f t="shared" si="1"/>
        <v>41689</v>
      </c>
      <c r="B44" s="22">
        <v>1.14583333333333</v>
      </c>
      <c r="C44" s="33">
        <v>55</v>
      </c>
      <c r="D44" s="33">
        <v>2</v>
      </c>
      <c r="E44" s="34" t="s">
        <v>87</v>
      </c>
      <c r="F44" s="34" t="s">
        <v>80</v>
      </c>
      <c r="G44" s="34"/>
      <c r="H44" s="34"/>
      <c r="I44" s="35"/>
    </row>
    <row r="45" spans="1:9" ht="15" customHeight="1">
      <c r="A45" s="9">
        <f t="shared" si="1"/>
        <v>41689</v>
      </c>
      <c r="B45" s="22">
        <v>1.16666666666667</v>
      </c>
      <c r="C45" s="33">
        <v>55</v>
      </c>
      <c r="D45" s="33">
        <v>2</v>
      </c>
      <c r="E45" s="34" t="s">
        <v>87</v>
      </c>
      <c r="F45" s="34" t="s">
        <v>80</v>
      </c>
      <c r="G45" s="34"/>
      <c r="H45" s="34"/>
      <c r="I45" s="35"/>
    </row>
    <row r="46" spans="1:9" ht="15" customHeight="1">
      <c r="A46" s="9">
        <f t="shared" si="1"/>
        <v>41689</v>
      </c>
      <c r="B46" s="22">
        <v>1.1875</v>
      </c>
      <c r="C46" s="33">
        <v>55</v>
      </c>
      <c r="D46" s="33">
        <v>2</v>
      </c>
      <c r="E46" s="34" t="s">
        <v>87</v>
      </c>
      <c r="F46" s="34" t="s">
        <v>80</v>
      </c>
      <c r="G46" s="34"/>
      <c r="H46" s="34"/>
      <c r="I46" s="35"/>
    </row>
    <row r="47" spans="1:9" ht="15" customHeight="1">
      <c r="A47" s="9">
        <f t="shared" si="1"/>
        <v>41689</v>
      </c>
      <c r="B47" s="22">
        <v>1.20833333333334</v>
      </c>
      <c r="C47" s="33">
        <v>55</v>
      </c>
      <c r="D47" s="33">
        <v>2</v>
      </c>
      <c r="E47" s="34" t="s">
        <v>87</v>
      </c>
      <c r="F47" s="34" t="s">
        <v>80</v>
      </c>
      <c r="G47" s="34"/>
      <c r="H47" s="34"/>
      <c r="I47" s="35"/>
    </row>
    <row r="48" spans="1:9" ht="15" customHeight="1">
      <c r="A48" s="9">
        <f t="shared" si="1"/>
        <v>41689</v>
      </c>
      <c r="B48" s="22">
        <v>1.22916666666667</v>
      </c>
      <c r="C48" s="33">
        <v>55</v>
      </c>
      <c r="D48" s="33">
        <v>2</v>
      </c>
      <c r="E48" s="34" t="s">
        <v>87</v>
      </c>
      <c r="F48" s="34" t="s">
        <v>80</v>
      </c>
      <c r="G48" s="34"/>
      <c r="H48" s="34"/>
      <c r="I48" s="35"/>
    </row>
    <row r="49" spans="1:9" ht="15" customHeight="1">
      <c r="A49" s="9">
        <f t="shared" si="1"/>
        <v>41689</v>
      </c>
      <c r="B49" s="22">
        <v>1.25</v>
      </c>
      <c r="C49" s="33">
        <v>55</v>
      </c>
      <c r="D49" s="33">
        <v>2</v>
      </c>
      <c r="E49" s="34" t="s">
        <v>87</v>
      </c>
      <c r="F49" s="34" t="s">
        <v>80</v>
      </c>
      <c r="G49" s="34"/>
      <c r="H49" s="34"/>
      <c r="I49" s="35"/>
    </row>
    <row r="50" spans="1:9" ht="15" customHeight="1">
      <c r="A50" s="9">
        <f t="shared" si="1"/>
        <v>41689</v>
      </c>
      <c r="B50" s="22">
        <v>1.27083333333334</v>
      </c>
      <c r="C50" s="33">
        <v>55</v>
      </c>
      <c r="D50" s="33">
        <v>2</v>
      </c>
      <c r="E50" s="34" t="s">
        <v>87</v>
      </c>
      <c r="F50" s="34" t="s">
        <v>80</v>
      </c>
      <c r="G50" s="34"/>
      <c r="H50" s="34"/>
      <c r="I50" s="35"/>
    </row>
    <row r="51" spans="1:9" ht="15" customHeight="1">
      <c r="A51" s="9">
        <f t="shared" si="1"/>
        <v>41689</v>
      </c>
      <c r="B51" s="22">
        <v>1.29166666666667</v>
      </c>
      <c r="C51" s="33">
        <v>55</v>
      </c>
      <c r="D51" s="33">
        <v>2</v>
      </c>
      <c r="E51" s="34" t="s">
        <v>87</v>
      </c>
      <c r="F51" s="34" t="s">
        <v>80</v>
      </c>
      <c r="G51" s="34"/>
      <c r="H51" s="34"/>
      <c r="I51" s="35"/>
    </row>
    <row r="52" spans="1:9" ht="15" customHeight="1">
      <c r="A52" s="9">
        <f t="shared" si="1"/>
        <v>41689</v>
      </c>
      <c r="B52" s="22">
        <v>1.3125</v>
      </c>
      <c r="C52" s="33">
        <v>55</v>
      </c>
      <c r="D52" s="33">
        <v>2</v>
      </c>
      <c r="E52" s="34" t="s">
        <v>87</v>
      </c>
      <c r="F52" s="34" t="s">
        <v>80</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Paul Gower</cp:lastModifiedBy>
  <cp:lastPrinted>2009-08-20T06:29:23Z</cp:lastPrinted>
  <dcterms:created xsi:type="dcterms:W3CDTF">2009-05-06T07:16:06Z</dcterms:created>
  <dcterms:modified xsi:type="dcterms:W3CDTF">2014-01-29T00:55:55Z</dcterms:modified>
  <cp:category/>
  <cp:version/>
  <cp:contentType/>
  <cp:contentStatus/>
</cp:coreProperties>
</file>