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27102014" sheetId="2" r:id="rId2"/>
    <sheet name="28102014" sheetId="3" r:id="rId3"/>
    <sheet name="29102014" sheetId="4" r:id="rId4"/>
    <sheet name="30102014" sheetId="5" r:id="rId5"/>
    <sheet name="31102014" sheetId="6" r:id="rId6"/>
    <sheet name="01112014" sheetId="7" r:id="rId7"/>
  </sheets>
  <definedNames/>
  <calcPr fullCalcOnLoad="1"/>
</workbook>
</file>

<file path=xl/sharedStrings.xml><?xml version="1.0" encoding="utf-8"?>
<sst xmlns="http://schemas.openxmlformats.org/spreadsheetml/2006/main" count="907" uniqueCount="142">
  <si>
    <t>Contact Details:</t>
  </si>
  <si>
    <t>Test Description</t>
  </si>
  <si>
    <t>Market Participant:</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</si>
  <si>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</si>
  <si>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</si>
  <si>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</si>
  <si>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</si>
  <si>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</si>
  <si>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</si>
  <si>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</si>
  <si>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</si>
  <si>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</si>
  <si>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</si>
  <si>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</si>
  <si>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</si>
  <si>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</si>
  <si>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</si>
  <si>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</si>
  <si>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</si>
  <si>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</si>
  <si>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</si>
  <si>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</si>
  <si>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</si>
  <si>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</si>
  <si>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</si>
  <si>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</si>
  <si>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</si>
  <si>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</si>
  <si>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</si>
  <si>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</si>
  <si>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</si>
  <si>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</si>
  <si>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</si>
  <si>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</si>
  <si>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</si>
  <si>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</si>
  <si>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</si>
  <si>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</si>
  <si>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</si>
  <si>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</si>
  <si>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</si>
  <si>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</si>
  <si>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</si>
  <si>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</si>
  <si>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</si>
  <si>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</si>
  <si>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</si>
  <si>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</si>
  <si>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</si>
  <si>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</si>
  <si>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</si>
  <si>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</si>
  <si>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</si>
  <si>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</si>
  <si>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</si>
  <si>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</si>
  <si>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</si>
  <si>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</si>
  <si>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</si>
  <si>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</si>
  <si>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</si>
  <si>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</si>
  <si>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</si>
  <si>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</si>
  <si>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</si>
  <si>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SCHEDULE</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</si>
  <si>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</si>
  <si>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</si>
  <si>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</si>
  <si>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</si>
  <si>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Facility:</t>
  </si>
  <si>
    <t xml:space="preserve">Data entry is restricted to the areas shaded yellow and green (yellow being mandatory), which have built-in automatic checks to validate entered data. </t>
  </si>
  <si>
    <t>Commissioning Test Plan template v1.0</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</si>
  <si>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</si>
  <si>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</si>
  <si>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</si>
  <si>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</si>
  <si>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The following fields are mandatory: Market Participant, Facility, Email Address, Start and End Trading Days, Purpose of Test and Test Description. The Commissioning Test Plan will not be accepted by System Management unless these fields are completed.
</t>
  </si>
  <si>
    <t>Please email all completed Commissioning Test Plan templates to Market Operations; market.operations@westernpower.com.au</t>
  </si>
  <si>
    <t xml:space="preserve"> (Make copy of sheet for additional Trading Days)</t>
  </si>
  <si>
    <t>Low,  Medium or High</t>
  </si>
  <si>
    <t>Low</t>
  </si>
  <si>
    <t>Medium</t>
  </si>
  <si>
    <t>High</t>
  </si>
  <si>
    <t>Todd.Shepherdson@bluewatersps.com.au</t>
  </si>
  <si>
    <t>Andrew.Stevens@bluewatersps.com.au</t>
  </si>
  <si>
    <t>Coal</t>
  </si>
  <si>
    <t>0407196708</t>
  </si>
  <si>
    <t>0434607542</t>
  </si>
  <si>
    <t>medium</t>
  </si>
  <si>
    <t xml:space="preserve">Ongoing Inspections of </t>
  </si>
  <si>
    <t>Boiler</t>
  </si>
  <si>
    <t>Condensate/feedwater</t>
  </si>
  <si>
    <t>Coal &amp; Diesel</t>
  </si>
  <si>
    <t>Turbine</t>
  </si>
  <si>
    <t>Mills</t>
  </si>
  <si>
    <t>Flyash</t>
  </si>
  <si>
    <t>Flame Scanner testing/tuning</t>
  </si>
  <si>
    <t>Boiler Feed Pump trip Tests</t>
  </si>
  <si>
    <t>Test standby pump start up</t>
  </si>
  <si>
    <t>High Pressure Heater Trip Tests</t>
  </si>
  <si>
    <t>Fabric Filter bag checks</t>
  </si>
  <si>
    <t xml:space="preserve">Requires compartmets to be </t>
  </si>
  <si>
    <t>isolated</t>
  </si>
  <si>
    <t>Mill performance testing</t>
  </si>
  <si>
    <t>GRIFFIN2</t>
  </si>
  <si>
    <t>BW2_BLUEWATERS_G1</t>
  </si>
  <si>
    <t xml:space="preserve">Unit commissioning and testing after annual statutory outage. </t>
  </si>
  <si>
    <t xml:space="preserve">Statutory and functionality testing of safety systems </t>
  </si>
  <si>
    <t xml:space="preserve">Turbine and Boiler. </t>
  </si>
  <si>
    <t>Nil.</t>
  </si>
  <si>
    <t>Pre start checks on all</t>
  </si>
  <si>
    <t>Auxcillary euipment</t>
  </si>
  <si>
    <t>Test draft system</t>
  </si>
  <si>
    <t>All Permit return</t>
  </si>
  <si>
    <t xml:space="preserve">De-isolating and </t>
  </si>
  <si>
    <t>preparing plant for service</t>
  </si>
  <si>
    <t>Cooling water systems</t>
  </si>
  <si>
    <t>in service</t>
  </si>
  <si>
    <t>integin</t>
  </si>
  <si>
    <t>Start draft system</t>
  </si>
  <si>
    <t>Diesel</t>
  </si>
  <si>
    <t>Lite boiler</t>
  </si>
  <si>
    <t>Raise temperature and pressure</t>
  </si>
  <si>
    <t>Test fire ignitors</t>
  </si>
  <si>
    <t>Check flame scanners</t>
  </si>
  <si>
    <t>Tightness Test</t>
  </si>
  <si>
    <t>Roll Turbine</t>
  </si>
  <si>
    <t>Synchronise</t>
  </si>
  <si>
    <t>1st Mill  In Service</t>
  </si>
  <si>
    <t>2nd Mill In Service</t>
  </si>
  <si>
    <t>3rd Mill In Service</t>
  </si>
  <si>
    <t>High Pressure Turbine</t>
  </si>
  <si>
    <t>Full Stroke Test of Main Stop</t>
  </si>
  <si>
    <t>And Control Valves</t>
  </si>
  <si>
    <t>Intermediate Pressure Turbine</t>
  </si>
  <si>
    <t>Full Stroke Test of Intercept Stop</t>
  </si>
  <si>
    <t>Turbine Electronic Overspeed Test</t>
  </si>
  <si>
    <t>Turbine Hardware Protection Test</t>
  </si>
  <si>
    <t>Turbine Over Pressure Test</t>
  </si>
  <si>
    <t xml:space="preserve">Gas Air Heater Sector Plate  </t>
  </si>
  <si>
    <t>Set seal gaps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</si>
</sst>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h:mm"/>
    <numFmt numFmtId="170" formatCode="0.0000"/>
    <numFmt numFmtId="171" formatCode="0.000"/>
    <numFmt numFmtId="172" formatCode="0.0"/>
    <numFmt numFmtId="173" formatCode="[$-C09]dddd\,\ d\ mmmm\ yyyy"/>
    <numFmt numFmtId="174" formatCode="########"/>
    <numFmt numFmtId="175" formatCode="d/mm/yyyy;@"/>
    <numFmt numFmtId="176" formatCode="00\ 0000\ 0000"/>
  </numFmts>
  <fonts count="30">
    <font>
      <sz val="10"/>
      <name val="Arial"/>
      <family val="0"/>
    </font>
    <font>
      <sz val="8"/>
      <name val="Arial"/>
      <family val="2"/>
    </font>
    <font>
      <b/>
      <sz val="10"/>
      <name val="Arial"/>
      <family val="2"/>
    </font>
    <font>
      <sz val="9"/>
      <name val="Arial"/>
      <family val="2"/>
    </font>
    <font>
      <b/>
      <sz val="9"/>
      <name val="Arial"/>
      <family val="2"/>
    </font>
    <font>
      <b/>
      <i/>
      <sz val="9"/>
      <name val="Arial"/>
      <family val="2"/>
    </font>
    <font>
      <b/>
      <sz val="12"/>
      <name val="Arial"/>
      <family val="2"/>
    </font>
    <font>
      <b/>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sz val="8"/>
      <name val="Tahoma"/>
      <family val="2"/>
    </font>
    <font>
      <b/>
      <sz val="10"/>
      <color indexed="8"/>
      <name val="Arial"/>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7">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3" fillId="0" borderId="0" xfId="0" applyFont="1" applyAlignment="1">
      <alignment horizontal="center"/>
    </xf>
    <xf numFmtId="0" fontId="3" fillId="0" borderId="0" xfId="0" applyFont="1" applyAlignment="1">
      <alignment horizontal="left"/>
    </xf>
    <xf numFmtId="175" fontId="5" fillId="0" borderId="10" xfId="0" applyNumberFormat="1" applyFont="1" applyBorder="1" applyAlignment="1" applyProtection="1">
      <alignment horizontal="center"/>
      <protection/>
    </xf>
    <xf numFmtId="0" fontId="0" fillId="0" borderId="0" xfId="0" applyAlignment="1">
      <alignment vertical="top"/>
    </xf>
    <xf numFmtId="0" fontId="0" fillId="0" borderId="0" xfId="0" applyAlignment="1">
      <alignment horizontal="left" vertical="top" wrapText="1"/>
    </xf>
    <xf numFmtId="0" fontId="5" fillId="0" borderId="0" xfId="0" applyFont="1" applyAlignment="1">
      <alignment wrapText="1"/>
    </xf>
    <xf numFmtId="0" fontId="0" fillId="0" borderId="0" xfId="0" applyAlignment="1" applyProtection="1">
      <alignment/>
      <protection/>
    </xf>
    <xf numFmtId="0" fontId="5" fillId="0" borderId="10" xfId="0" applyFont="1" applyBorder="1" applyAlignment="1" applyProtection="1">
      <alignment horizontal="center" textRotation="90" wrapText="1"/>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0" fillId="0" borderId="0" xfId="0" applyAlignment="1" applyProtection="1">
      <alignment/>
      <protection locked="0"/>
    </xf>
    <xf numFmtId="0" fontId="4" fillId="0" borderId="12" xfId="0" applyFont="1" applyBorder="1" applyAlignment="1" applyProtection="1">
      <alignment textRotation="90" wrapText="1"/>
      <protection locked="0"/>
    </xf>
    <xf numFmtId="0" fontId="0" fillId="0" borderId="0" xfId="0" applyAlignment="1" applyProtection="1">
      <alignment wrapText="1"/>
      <protection locked="0"/>
    </xf>
    <xf numFmtId="169" fontId="5" fillId="0" borderId="10"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5" fillId="0" borderId="10" xfId="0" applyFont="1" applyBorder="1" applyAlignment="1" applyProtection="1">
      <alignment horizontal="center" textRotation="90" wrapText="1"/>
      <protection/>
    </xf>
    <xf numFmtId="175" fontId="5" fillId="22" borderId="10" xfId="0" applyNumberFormat="1" applyFont="1" applyFill="1" applyBorder="1" applyAlignment="1" applyProtection="1">
      <alignment horizontal="center"/>
      <protection locked="0"/>
    </xf>
    <xf numFmtId="14" fontId="0" fillId="0" borderId="0" xfId="0" applyNumberFormat="1" applyAlignment="1" applyProtection="1">
      <alignment/>
      <protection/>
    </xf>
    <xf numFmtId="0" fontId="0" fillId="0" borderId="0" xfId="0" applyFill="1" applyAlignment="1" applyProtection="1" quotePrefix="1">
      <alignment/>
      <protection/>
    </xf>
    <xf numFmtId="0" fontId="0" fillId="0" borderId="0" xfId="0" applyFill="1" applyAlignment="1" applyProtection="1">
      <alignment/>
      <protection/>
    </xf>
    <xf numFmtId="20" fontId="0" fillId="0" borderId="0" xfId="0" applyNumberFormat="1" applyBorder="1" applyAlignment="1" applyProtection="1">
      <alignment/>
      <protection/>
    </xf>
    <xf numFmtId="0" fontId="0" fillId="0" borderId="0" xfId="0" applyBorder="1" applyAlignment="1" applyProtection="1">
      <alignment/>
      <protection/>
    </xf>
    <xf numFmtId="0" fontId="3" fillId="24" borderId="10" xfId="0" applyFont="1" applyFill="1" applyBorder="1" applyAlignment="1" applyProtection="1">
      <alignment horizontal="center"/>
      <protection locked="0"/>
    </xf>
    <xf numFmtId="172" fontId="3" fillId="22" borderId="10" xfId="0" applyNumberFormat="1" applyFont="1" applyFill="1" applyBorder="1" applyAlignment="1" applyProtection="1">
      <alignment horizontal="center"/>
      <protection locked="0"/>
    </xf>
    <xf numFmtId="0" fontId="3" fillId="22" borderId="10" xfId="0" applyFont="1" applyFill="1" applyBorder="1" applyAlignment="1" applyProtection="1">
      <alignment/>
      <protection locked="0"/>
    </xf>
    <xf numFmtId="0" fontId="0" fillId="0" borderId="0" xfId="0" applyAlignment="1">
      <alignment horizontal="left" vertical="top" wrapText="1"/>
    </xf>
    <xf numFmtId="0" fontId="6" fillId="0" borderId="0" xfId="0" applyFont="1" applyAlignment="1">
      <alignment horizontal="center"/>
    </xf>
    <xf numFmtId="14" fontId="3" fillId="22" borderId="13" xfId="0" applyNumberFormat="1" applyFont="1" applyFill="1" applyBorder="1" applyAlignment="1" applyProtection="1">
      <alignment horizontal="center"/>
      <protection locked="0"/>
    </xf>
    <xf numFmtId="0" fontId="3" fillId="22" borderId="14" xfId="0"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xf>
    <xf numFmtId="169" fontId="3" fillId="0" borderId="14" xfId="0" applyNumberFormat="1" applyFont="1" applyFill="1" applyBorder="1" applyAlignment="1" applyProtection="1">
      <alignment horizontal="center"/>
      <protection/>
    </xf>
    <xf numFmtId="169" fontId="3" fillId="0" borderId="15" xfId="0" applyNumberFormat="1" applyFont="1" applyFill="1" applyBorder="1" applyAlignment="1" applyProtection="1">
      <alignment horizontal="center"/>
      <protection/>
    </xf>
    <xf numFmtId="0" fontId="3" fillId="22" borderId="13" xfId="0" applyFont="1" applyFill="1" applyBorder="1" applyAlignment="1" applyProtection="1">
      <alignment horizontal="left"/>
      <protection locked="0"/>
    </xf>
    <xf numFmtId="0" fontId="3" fillId="22" borderId="15" xfId="0" applyFont="1" applyFill="1" applyBorder="1" applyAlignment="1" applyProtection="1">
      <alignment horizontal="left"/>
      <protection locked="0"/>
    </xf>
    <xf numFmtId="0" fontId="3" fillId="22" borderId="14" xfId="0" applyFont="1" applyFill="1" applyBorder="1" applyAlignment="1" applyProtection="1">
      <alignment horizontal="left"/>
      <protection locked="0"/>
    </xf>
    <xf numFmtId="0" fontId="3" fillId="24" borderId="10" xfId="0" applyFont="1" applyFill="1" applyBorder="1" applyAlignment="1" applyProtection="1">
      <alignment horizontal="center"/>
      <protection locked="0"/>
    </xf>
    <xf numFmtId="0" fontId="3" fillId="4" borderId="13" xfId="0" applyFont="1" applyFill="1" applyBorder="1" applyAlignment="1" applyProtection="1" quotePrefix="1">
      <alignment horizontal="center"/>
      <protection locked="0"/>
    </xf>
    <xf numFmtId="0" fontId="3" fillId="4" borderId="15"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22" borderId="16" xfId="0" applyFont="1" applyFill="1" applyBorder="1" applyAlignment="1" applyProtection="1">
      <alignment horizontal="left" vertical="top" wrapText="1"/>
      <protection locked="0"/>
    </xf>
    <xf numFmtId="0" fontId="3" fillId="22" borderId="17" xfId="0" applyFont="1" applyFill="1" applyBorder="1" applyAlignment="1" applyProtection="1">
      <alignment horizontal="left" vertical="top" wrapText="1"/>
      <protection locked="0"/>
    </xf>
    <xf numFmtId="0" fontId="3" fillId="22" borderId="18" xfId="0" applyFont="1" applyFill="1" applyBorder="1" applyAlignment="1" applyProtection="1">
      <alignment horizontal="left" vertical="top" wrapText="1"/>
      <protection locked="0"/>
    </xf>
    <xf numFmtId="0" fontId="3" fillId="22" borderId="19" xfId="0" applyFont="1" applyFill="1" applyBorder="1" applyAlignment="1" applyProtection="1">
      <alignment horizontal="left" vertical="top" wrapText="1"/>
      <protection locked="0"/>
    </xf>
    <xf numFmtId="0" fontId="3" fillId="22" borderId="0" xfId="0" applyFont="1" applyFill="1" applyBorder="1" applyAlignment="1" applyProtection="1">
      <alignment horizontal="left" vertical="top" wrapText="1"/>
      <protection locked="0"/>
    </xf>
    <xf numFmtId="0" fontId="3" fillId="22" borderId="20" xfId="0"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top" wrapText="1"/>
      <protection locked="0"/>
    </xf>
    <xf numFmtId="0" fontId="3" fillId="22" borderId="22" xfId="0" applyFont="1" applyFill="1" applyBorder="1" applyAlignment="1" applyProtection="1">
      <alignment horizontal="left" vertical="top" wrapText="1"/>
      <protection locked="0"/>
    </xf>
    <xf numFmtId="0" fontId="3" fillId="22" borderId="23"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174" fontId="3" fillId="4" borderId="13" xfId="0" applyNumberFormat="1" applyFont="1" applyFill="1" applyBorder="1" applyAlignment="1" applyProtection="1">
      <alignment horizontal="center"/>
      <protection locked="0"/>
    </xf>
    <xf numFmtId="174" fontId="3" fillId="4" borderId="15" xfId="0" applyNumberFormat="1" applyFont="1" applyFill="1" applyBorder="1" applyAlignment="1" applyProtection="1">
      <alignment horizontal="center"/>
      <protection locked="0"/>
    </xf>
    <xf numFmtId="174" fontId="3" fillId="4" borderId="14" xfId="0" applyNumberFormat="1"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22" borderId="13" xfId="0" applyFont="1" applyFill="1" applyBorder="1" applyAlignment="1" applyProtection="1">
      <alignment horizontal="center"/>
      <protection locked="0"/>
    </xf>
    <xf numFmtId="0" fontId="3" fillId="22" borderId="15" xfId="0" applyFont="1" applyFill="1" applyBorder="1" applyAlignment="1" applyProtection="1">
      <alignment horizontal="center"/>
      <protection locked="0"/>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6" fillId="0" borderId="0" xfId="0" applyFont="1" applyAlignment="1" applyProtection="1">
      <alignment horizontal="center"/>
      <protection locked="0"/>
    </xf>
    <xf numFmtId="0" fontId="4" fillId="0" borderId="22" xfId="0" applyFont="1" applyBorder="1" applyAlignment="1" applyProtection="1">
      <alignment horizontal="center" vertical="top"/>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0"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495"/>
          <c:y val="0.11475"/>
          <c:w val="0.9365"/>
          <c:h val="0.82075"/>
        </c:manualLayout>
      </c:layout>
      <c:barChart>
        <c:barDir val="col"/>
        <c:grouping val="clustered"/>
        <c:varyColors val="0"/>
        <c:ser>
          <c:idx val="1"/>
          <c:order val="0"/>
          <c:tx>
            <c:strRef>
              <c:f>'27102014'!$C$4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'27102014'!$B$5:$B$52</c:f>
              <c:strCache/>
            </c:strRef>
          </c:cat>
          <c:val>
            <c:numRef>
              <c:f>'27102014'!$C$5:$C$52</c:f>
              <c:numCache/>
            </c:numRef>
          </c:val>
        </c:ser>
        <c:gapWidth val="0"/>
        <c:axId val="19589912"/>
        <c:axId val="42091481"/>
      </c:barChart>
      <c:catAx>
        <c:axId val="1958991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2091481"/>
        <c:crosses val="autoZero"/>
        <c:auto val="0"/>
        <c:lblOffset val="100"/>
        <c:tickLblSkip val="1"/>
        <c:noMultiLvlLbl val="0"/>
      </c:catAx>
      <c:valAx>
        <c:axId val="4209148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589912"/>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'31102014'!$C$4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'31102014'!$B$5:$B$52</c:f>
              <c:strCache/>
            </c:strRef>
          </c:cat>
          <c:val>
            <c:numRef>
              <c:f>'31102014'!$D$5:$D$52</c:f>
              <c:numCache/>
            </c:numRef>
          </c:val>
        </c:ser>
        <c:gapWidth val="0"/>
        <c:axId val="65582962"/>
        <c:axId val="53375747"/>
      </c:barChart>
      <c:catAx>
        <c:axId val="6558296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3375747"/>
        <c:crosses val="autoZero"/>
        <c:auto val="0"/>
        <c:lblOffset val="100"/>
        <c:tickLblSkip val="1"/>
        <c:noMultiLvlLbl val="0"/>
      </c:catAx>
      <c:valAx>
        <c:axId val="5337574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582962"/>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'01112014'!$C$4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'01112014'!$B$5:$B$52</c:f>
              <c:strCache/>
            </c:strRef>
          </c:cat>
          <c:val>
            <c:numRef>
              <c:f>'01112014'!$C$5:$C$52</c:f>
              <c:numCache/>
            </c:numRef>
          </c:val>
        </c:ser>
        <c:gapWidth val="0"/>
        <c:axId val="10619676"/>
        <c:axId val="28468221"/>
      </c:barChart>
      <c:catAx>
        <c:axId val="1061967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8468221"/>
        <c:crosses val="autoZero"/>
        <c:auto val="0"/>
        <c:lblOffset val="100"/>
        <c:tickLblSkip val="1"/>
        <c:noMultiLvlLbl val="0"/>
      </c:catAx>
      <c:valAx>
        <c:axId val="2846822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61967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'01112014'!$C$4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'01112014'!$B$5:$B$52</c:f>
              <c:strCache/>
            </c:strRef>
          </c:cat>
          <c:val>
            <c:numRef>
              <c:f>'01112014'!$D$5:$D$52</c:f>
              <c:numCache/>
            </c:numRef>
          </c:val>
        </c:ser>
        <c:gapWidth val="0"/>
        <c:axId val="54887398"/>
        <c:axId val="24224535"/>
      </c:barChart>
      <c:catAx>
        <c:axId val="5488739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4224535"/>
        <c:crosses val="autoZero"/>
        <c:auto val="0"/>
        <c:lblOffset val="100"/>
        <c:tickLblSkip val="1"/>
        <c:noMultiLvlLbl val="0"/>
      </c:catAx>
      <c:valAx>
        <c:axId val="2422453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88739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'27102014'!$C$4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'27102014'!$B$5:$B$52</c:f>
              <c:strCache/>
            </c:strRef>
          </c:cat>
          <c:val>
            <c:numRef>
              <c:f>'27102014'!$D$5:$D$52</c:f>
              <c:numCache/>
            </c:numRef>
          </c:val>
        </c:ser>
        <c:gapWidth val="0"/>
        <c:axId val="43279010"/>
        <c:axId val="53966771"/>
      </c:barChart>
      <c:catAx>
        <c:axId val="4327901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3966771"/>
        <c:crosses val="autoZero"/>
        <c:auto val="0"/>
        <c:lblOffset val="100"/>
        <c:tickLblSkip val="1"/>
        <c:noMultiLvlLbl val="0"/>
      </c:catAx>
      <c:valAx>
        <c:axId val="5396677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279010"/>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'28102014'!$C$4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'28102014'!$B$5:$B$52</c:f>
              <c:strCache/>
            </c:strRef>
          </c:cat>
          <c:val>
            <c:numRef>
              <c:f>'28102014'!$C$5:$C$52</c:f>
              <c:numCache/>
            </c:numRef>
          </c:val>
        </c:ser>
        <c:gapWidth val="0"/>
        <c:axId val="15938892"/>
        <c:axId val="9232301"/>
      </c:barChart>
      <c:catAx>
        <c:axId val="1593889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9232301"/>
        <c:crosses val="autoZero"/>
        <c:auto val="0"/>
        <c:lblOffset val="100"/>
        <c:tickLblSkip val="1"/>
        <c:noMultiLvlLbl val="0"/>
      </c:catAx>
      <c:valAx>
        <c:axId val="923230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938892"/>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'28102014'!$C$4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'28102014'!$B$5:$B$52</c:f>
              <c:strCache/>
            </c:strRef>
          </c:cat>
          <c:val>
            <c:numRef>
              <c:f>'28102014'!$D$5:$D$52</c:f>
              <c:numCache/>
            </c:numRef>
          </c:val>
        </c:ser>
        <c:gapWidth val="0"/>
        <c:axId val="15981846"/>
        <c:axId val="9618887"/>
      </c:barChart>
      <c:catAx>
        <c:axId val="1598184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9618887"/>
        <c:crosses val="autoZero"/>
        <c:auto val="0"/>
        <c:lblOffset val="100"/>
        <c:tickLblSkip val="1"/>
        <c:noMultiLvlLbl val="0"/>
      </c:catAx>
      <c:valAx>
        <c:axId val="96188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98184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'29102014'!$C$4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'29102014'!$B$5:$B$52</c:f>
              <c:strCache/>
            </c:strRef>
          </c:cat>
          <c:val>
            <c:numRef>
              <c:f>'29102014'!$C$5:$C$52</c:f>
              <c:numCache/>
            </c:numRef>
          </c:val>
        </c:ser>
        <c:gapWidth val="0"/>
        <c:axId val="19461120"/>
        <c:axId val="40932353"/>
      </c:barChart>
      <c:catAx>
        <c:axId val="1946112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0932353"/>
        <c:crosses val="autoZero"/>
        <c:auto val="0"/>
        <c:lblOffset val="100"/>
        <c:tickLblSkip val="1"/>
        <c:noMultiLvlLbl val="0"/>
      </c:catAx>
      <c:valAx>
        <c:axId val="4093235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461120"/>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'29102014'!$C$4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'29102014'!$B$5:$B$52</c:f>
              <c:strCache/>
            </c:strRef>
          </c:cat>
          <c:val>
            <c:numRef>
              <c:f>'29102014'!$D$5:$D$52</c:f>
              <c:numCache/>
            </c:numRef>
          </c:val>
        </c:ser>
        <c:gapWidth val="0"/>
        <c:axId val="32846858"/>
        <c:axId val="27186267"/>
      </c:barChart>
      <c:catAx>
        <c:axId val="3284685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7186267"/>
        <c:crosses val="autoZero"/>
        <c:auto val="0"/>
        <c:lblOffset val="100"/>
        <c:tickLblSkip val="1"/>
        <c:noMultiLvlLbl val="0"/>
      </c:catAx>
      <c:valAx>
        <c:axId val="2718626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84685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'30102014'!$C$4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'30102014'!$B$5:$B$52</c:f>
              <c:strCache/>
            </c:strRef>
          </c:cat>
          <c:val>
            <c:numRef>
              <c:f>'30102014'!$C$5:$C$52</c:f>
              <c:numCache/>
            </c:numRef>
          </c:val>
        </c:ser>
        <c:gapWidth val="0"/>
        <c:axId val="43349812"/>
        <c:axId val="54603989"/>
      </c:barChart>
      <c:catAx>
        <c:axId val="4334981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4603989"/>
        <c:crosses val="autoZero"/>
        <c:auto val="0"/>
        <c:lblOffset val="100"/>
        <c:tickLblSkip val="1"/>
        <c:noMultiLvlLbl val="0"/>
      </c:catAx>
      <c:valAx>
        <c:axId val="5460398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349812"/>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'30102014'!$C$4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'30102014'!$B$5:$B$52</c:f>
              <c:strCache/>
            </c:strRef>
          </c:cat>
          <c:val>
            <c:numRef>
              <c:f>'30102014'!$D$5:$D$52</c:f>
              <c:numCache/>
            </c:numRef>
          </c:val>
        </c:ser>
        <c:gapWidth val="0"/>
        <c:axId val="21673854"/>
        <c:axId val="60846959"/>
      </c:barChart>
      <c:catAx>
        <c:axId val="2167385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60846959"/>
        <c:crosses val="autoZero"/>
        <c:auto val="0"/>
        <c:lblOffset val="100"/>
        <c:tickLblSkip val="1"/>
        <c:noMultiLvlLbl val="0"/>
      </c:catAx>
      <c:valAx>
        <c:axId val="6084695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67385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'31102014'!$C$4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'31102014'!$B$5:$B$52</c:f>
              <c:strCache/>
            </c:strRef>
          </c:cat>
          <c:val>
            <c:numRef>
              <c:f>'31102014'!$C$5:$C$52</c:f>
              <c:numCache/>
            </c:numRef>
          </c:val>
        </c:ser>
        <c:gapWidth val="0"/>
        <c:axId val="10751720"/>
        <c:axId val="29656617"/>
      </c:barChart>
      <c:catAx>
        <c:axId val="1075172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9656617"/>
        <c:crosses val="autoZero"/>
        <c:auto val="0"/>
        <c:lblOffset val="100"/>
        <c:tickLblSkip val="1"/>
        <c:noMultiLvlLbl val="0"/>
      </c:catAx>
      <c:valAx>
        <c:axId val="2965661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751720"/>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wksComm"/>
  <dimension ref="A1:U44"/>
  <sheetViews>
    <sheetView showGridLines="0" showRowColHeaders="0" tabSelected="1" zoomScalePageLayoutView="0" workbookViewId="0" topLeftCell="A1">
      <selection activeCell="B19" sqref="B19:J19"/>
    </sheetView>
  </sheetViews>
  <sheetFormatPr defaultColWidth="0" defaultRowHeight="12.75" zeroHeight="1"/>
  <cols>
    <col min="1" max="1" width="20.57421875" style="0" customWidth="1"/>
    <col min="2" max="13" width="8.57421875" style="0" customWidth="1"/>
    <col min="14" max="20" width="9.140625" style="0" customWidth="1"/>
    <col min="21" max="16384" width="0" style="0" hidden="1" customWidth="1"/>
  </cols>
  <sheetData>
    <row r="1" spans="1:20" s="1" customFormat="1" ht="19.5" customHeight="1">
      <c r="A1" s="37" t="s">
        <v>66</v>
      </c>
      <c r="B1" s="37"/>
      <c r="C1" s="37"/>
      <c r="D1" s="37"/>
      <c r="E1" s="37"/>
      <c r="F1" s="37"/>
      <c r="G1" s="37"/>
      <c r="H1" s="37"/>
      <c r="I1" s="37"/>
      <c r="J1" s="37"/>
      <c r="K1" s="37" t="s">
        <v>56</v>
      </c>
      <c r="L1" s="37"/>
      <c r="M1" s="37"/>
      <c r="N1" s="37"/>
      <c r="O1" s="37"/>
      <c r="P1" s="37"/>
      <c r="Q1" s="37"/>
      <c r="R1" s="37"/>
      <c r="S1" s="37"/>
      <c r="T1" s="37"/>
    </row>
    <row r="2" spans="1:20" ht="19.5" customHeight="1">
      <c r="A2" s="2" t="s">
        <v>74</v>
      </c>
      <c r="C2" s="3"/>
      <c r="D2" s="3"/>
      <c r="E2" s="3"/>
      <c r="F2" s="3"/>
      <c r="G2" s="3"/>
      <c r="H2" s="3"/>
      <c r="I2" s="3"/>
      <c r="J2" s="3"/>
      <c r="K2" s="37"/>
      <c r="L2" s="37"/>
      <c r="M2" s="37"/>
      <c r="N2" s="37"/>
      <c r="O2" s="37"/>
      <c r="P2" s="37"/>
      <c r="Q2" s="37"/>
      <c r="R2" s="37"/>
      <c r="S2" s="37"/>
      <c r="T2" s="37"/>
    </row>
    <row r="3" spans="1:20" ht="19.5" customHeight="1">
      <c r="A3" s="3"/>
      <c r="C3" s="3"/>
      <c r="D3" s="3"/>
      <c r="E3" s="3"/>
      <c r="F3" s="3"/>
      <c r="G3" s="3"/>
      <c r="H3" s="3"/>
      <c r="I3" s="3"/>
      <c r="J3" s="3"/>
      <c r="K3" s="10">
        <v>1</v>
      </c>
      <c r="L3" s="36" t="s">
        <v>64</v>
      </c>
      <c r="M3" s="36"/>
      <c r="N3" s="36"/>
      <c r="O3" s="36"/>
      <c r="P3" s="36"/>
      <c r="Q3" s="36"/>
      <c r="R3" s="36"/>
      <c r="S3" s="36"/>
      <c r="T3" s="36"/>
    </row>
    <row r="4" spans="1:20" ht="19.5" customHeight="1">
      <c r="A4" s="4" t="s">
        <v>2</v>
      </c>
      <c r="B4" s="43" t="s">
        <v>105</v>
      </c>
      <c r="C4" s="44"/>
      <c r="D4" s="44"/>
      <c r="E4" s="44"/>
      <c r="F4" s="44"/>
      <c r="G4" s="44"/>
      <c r="H4" s="44"/>
      <c r="I4" s="44"/>
      <c r="J4" s="45"/>
      <c r="L4" s="36"/>
      <c r="M4" s="36"/>
      <c r="N4" s="36"/>
      <c r="O4" s="36"/>
      <c r="P4" s="36"/>
      <c r="Q4" s="36"/>
      <c r="R4" s="36"/>
      <c r="S4" s="36"/>
      <c r="T4" s="36"/>
    </row>
    <row r="5" spans="1:20" ht="19.5" customHeight="1">
      <c r="A5" s="3"/>
      <c r="B5" s="3"/>
      <c r="C5" s="3"/>
      <c r="D5" s="3"/>
      <c r="E5" s="3"/>
      <c r="F5" s="3"/>
      <c r="G5" s="3"/>
      <c r="H5" s="3"/>
      <c r="I5" s="3"/>
      <c r="J5" s="3"/>
      <c r="K5" s="10">
        <v>2</v>
      </c>
      <c r="L5" s="36" t="s">
        <v>71</v>
      </c>
      <c r="M5" s="36"/>
      <c r="N5" s="36"/>
      <c r="O5" s="36"/>
      <c r="P5" s="36"/>
      <c r="Q5" s="36"/>
      <c r="R5" s="36"/>
      <c r="S5" s="36"/>
      <c r="T5" s="36"/>
    </row>
    <row r="6" spans="1:20" ht="19.5" customHeight="1">
      <c r="A6" s="4" t="s">
        <v>70</v>
      </c>
      <c r="B6" s="43" t="s">
        <v>106</v>
      </c>
      <c r="C6" s="44"/>
      <c r="D6" s="44"/>
      <c r="E6" s="44"/>
      <c r="F6" s="44"/>
      <c r="G6" s="44"/>
      <c r="H6" s="44"/>
      <c r="I6" s="44"/>
      <c r="J6" s="45"/>
      <c r="L6" s="36"/>
      <c r="M6" s="36"/>
      <c r="N6" s="36"/>
      <c r="O6" s="36"/>
      <c r="P6" s="36"/>
      <c r="Q6" s="36"/>
      <c r="R6" s="36"/>
      <c r="S6" s="36"/>
      <c r="T6" s="36"/>
    </row>
    <row r="7" spans="1:20" ht="19.5" customHeight="1">
      <c r="A7" s="3"/>
      <c r="B7" s="3"/>
      <c r="C7" s="3"/>
      <c r="D7" s="3"/>
      <c r="E7" s="3"/>
      <c r="F7" s="3"/>
      <c r="G7" s="3"/>
      <c r="H7" s="3"/>
      <c r="I7" s="3"/>
      <c r="J7" s="3"/>
      <c r="K7" s="10">
        <v>3</v>
      </c>
      <c r="L7" s="36" t="s">
        <v>77</v>
      </c>
      <c r="M7" s="36"/>
      <c r="N7" s="36"/>
      <c r="O7" s="36"/>
      <c r="P7" s="36"/>
      <c r="Q7" s="36"/>
      <c r="R7" s="36"/>
      <c r="S7" s="36"/>
      <c r="T7" s="36"/>
    </row>
    <row r="8" spans="1:20" ht="19.5" customHeight="1">
      <c r="A8" s="4" t="s">
        <v>0</v>
      </c>
      <c r="B8" s="5"/>
      <c r="C8" s="81" t="s">
        <v>10</v>
      </c>
      <c r="D8" s="81"/>
      <c r="E8" s="81"/>
      <c r="F8" s="81"/>
      <c r="G8" s="81" t="s">
        <v>9</v>
      </c>
      <c r="H8" s="81"/>
      <c r="I8" s="81"/>
      <c r="J8" s="81"/>
      <c r="L8" s="36"/>
      <c r="M8" s="36"/>
      <c r="N8" s="36"/>
      <c r="O8" s="36"/>
      <c r="P8" s="36"/>
      <c r="Q8" s="36"/>
      <c r="R8" s="36"/>
      <c r="S8" s="36"/>
      <c r="T8" s="36"/>
    </row>
    <row r="9" spans="1:20" ht="19.5" customHeight="1">
      <c r="A9" s="3"/>
      <c r="B9" s="6" t="s">
        <v>7</v>
      </c>
      <c r="C9" s="77" t="s">
        <v>84</v>
      </c>
      <c r="D9" s="78"/>
      <c r="E9" s="78"/>
      <c r="F9" s="39"/>
      <c r="G9" s="77" t="s">
        <v>85</v>
      </c>
      <c r="H9" s="78"/>
      <c r="I9" s="78"/>
      <c r="J9" s="39"/>
      <c r="L9" s="11"/>
      <c r="M9" s="11"/>
      <c r="N9" s="11"/>
      <c r="O9" s="11"/>
      <c r="P9" s="11"/>
      <c r="Q9" s="11"/>
      <c r="R9" s="11"/>
      <c r="S9" s="11"/>
      <c r="T9" s="11"/>
    </row>
    <row r="10" spans="1:20" ht="19.5" customHeight="1">
      <c r="A10" s="3"/>
      <c r="B10" s="6" t="s">
        <v>8</v>
      </c>
      <c r="C10" s="47" t="s">
        <v>87</v>
      </c>
      <c r="D10" s="48"/>
      <c r="E10" s="48"/>
      <c r="F10" s="49"/>
      <c r="G10" s="47" t="s">
        <v>88</v>
      </c>
      <c r="H10" s="48"/>
      <c r="I10" s="48"/>
      <c r="J10" s="49"/>
      <c r="K10" s="10">
        <v>4</v>
      </c>
      <c r="L10" s="36" t="s">
        <v>73</v>
      </c>
      <c r="M10" s="36"/>
      <c r="N10" s="36"/>
      <c r="O10" s="36"/>
      <c r="P10" s="36"/>
      <c r="Q10" s="36"/>
      <c r="R10" s="36"/>
      <c r="S10" s="36"/>
      <c r="T10" s="36"/>
    </row>
    <row r="11" spans="1:20" ht="19.5" customHeight="1">
      <c r="A11" s="3"/>
      <c r="B11" s="6" t="s">
        <v>5</v>
      </c>
      <c r="C11" s="73">
        <v>97796202</v>
      </c>
      <c r="D11" s="74"/>
      <c r="E11" s="74"/>
      <c r="F11" s="75"/>
      <c r="G11" s="73">
        <v>92612835</v>
      </c>
      <c r="H11" s="74"/>
      <c r="I11" s="74"/>
      <c r="J11" s="75"/>
      <c r="L11" s="36"/>
      <c r="M11" s="36"/>
      <c r="N11" s="36"/>
      <c r="O11" s="36"/>
      <c r="P11" s="36"/>
      <c r="Q11" s="36"/>
      <c r="R11" s="36"/>
      <c r="S11" s="36"/>
      <c r="T11" s="36"/>
    </row>
    <row r="12" spans="1:20" ht="19.5" customHeight="1">
      <c r="A12" s="3"/>
      <c r="B12" s="6" t="s">
        <v>6</v>
      </c>
      <c r="C12" s="73">
        <v>97796236</v>
      </c>
      <c r="D12" s="74"/>
      <c r="E12" s="74"/>
      <c r="F12" s="75"/>
      <c r="G12" s="73">
        <v>92612880</v>
      </c>
      <c r="H12" s="74"/>
      <c r="I12" s="74"/>
      <c r="J12" s="75"/>
      <c r="L12" s="11"/>
      <c r="M12" s="11"/>
      <c r="N12" s="11"/>
      <c r="O12" s="11"/>
      <c r="P12" s="11"/>
      <c r="Q12" s="11"/>
      <c r="R12" s="11"/>
      <c r="S12" s="11"/>
      <c r="T12" s="11"/>
    </row>
    <row r="13" spans="1:20" ht="19.5" customHeight="1">
      <c r="A13" s="3"/>
      <c r="B13" s="3"/>
      <c r="C13" s="3"/>
      <c r="D13" s="3"/>
      <c r="E13" s="3"/>
      <c r="F13" s="3"/>
      <c r="G13" s="3"/>
      <c r="H13" s="3"/>
      <c r="I13" s="3"/>
      <c r="J13" s="3"/>
      <c r="K13" s="10">
        <v>5</v>
      </c>
      <c r="L13" s="36" t="s">
        <v>68</v>
      </c>
      <c r="M13" s="36"/>
      <c r="N13" s="36"/>
      <c r="O13" s="36"/>
      <c r="P13" s="36"/>
      <c r="Q13" s="36"/>
      <c r="R13" s="36"/>
      <c r="S13" s="36"/>
      <c r="T13" s="36"/>
    </row>
    <row r="14" spans="1:20" ht="19.5" customHeight="1">
      <c r="A14" s="4" t="s">
        <v>11</v>
      </c>
      <c r="B14" s="81" t="s">
        <v>13</v>
      </c>
      <c r="C14" s="81"/>
      <c r="D14" s="81"/>
      <c r="E14" s="81" t="s">
        <v>14</v>
      </c>
      <c r="F14" s="81"/>
      <c r="G14" s="81"/>
      <c r="H14" s="81" t="s">
        <v>15</v>
      </c>
      <c r="I14" s="81"/>
      <c r="J14" s="81"/>
      <c r="L14" s="36"/>
      <c r="M14" s="36"/>
      <c r="N14" s="36"/>
      <c r="O14" s="36"/>
      <c r="P14" s="36"/>
      <c r="Q14" s="36"/>
      <c r="R14" s="36"/>
      <c r="S14" s="36"/>
      <c r="T14" s="36"/>
    </row>
    <row r="15" spans="1:20" ht="19.5" customHeight="1">
      <c r="A15" s="3"/>
      <c r="B15" s="46" t="s">
        <v>86</v>
      </c>
      <c r="C15" s="46"/>
      <c r="D15" s="46"/>
      <c r="E15" s="46"/>
      <c r="F15" s="46"/>
      <c r="G15" s="46"/>
      <c r="H15" s="46"/>
      <c r="I15" s="46"/>
      <c r="J15" s="46"/>
      <c r="K15" s="10">
        <v>6</v>
      </c>
      <c r="L15" s="36" t="s">
        <v>67</v>
      </c>
      <c r="M15" s="36"/>
      <c r="N15" s="36"/>
      <c r="O15" s="36"/>
      <c r="P15" s="36"/>
      <c r="Q15" s="36"/>
      <c r="R15" s="36"/>
      <c r="S15" s="36"/>
      <c r="T15" s="36"/>
    </row>
    <row r="16" spans="1:20" ht="19.5" customHeight="1">
      <c r="A16" s="3"/>
      <c r="B16" s="7"/>
      <c r="C16" s="7"/>
      <c r="D16" s="7"/>
      <c r="E16" s="7"/>
      <c r="F16" s="7"/>
      <c r="G16" s="7"/>
      <c r="H16" s="7"/>
      <c r="I16" s="7"/>
      <c r="J16" s="7"/>
      <c r="L16" s="36"/>
      <c r="M16" s="36"/>
      <c r="N16" s="36"/>
      <c r="O16" s="36"/>
      <c r="P16" s="36"/>
      <c r="Q16" s="36"/>
      <c r="R16" s="36"/>
      <c r="S16" s="36"/>
      <c r="T16" s="36"/>
    </row>
    <row r="17" spans="1:20" ht="19.5" customHeight="1">
      <c r="A17" s="2" t="s">
        <v>48</v>
      </c>
      <c r="B17" s="3"/>
      <c r="C17" s="3"/>
      <c r="D17" s="3"/>
      <c r="E17" s="3"/>
      <c r="F17" s="3"/>
      <c r="G17" s="3"/>
      <c r="H17" s="3"/>
      <c r="I17" s="3"/>
      <c r="J17" s="3"/>
      <c r="K17" s="10">
        <v>7</v>
      </c>
      <c r="L17" s="36" t="s">
        <v>78</v>
      </c>
      <c r="M17" s="36"/>
      <c r="N17" s="36"/>
      <c r="O17" s="36"/>
      <c r="P17" s="36"/>
      <c r="Q17" s="36"/>
      <c r="R17" s="36"/>
      <c r="S17" s="36"/>
      <c r="T17" s="36"/>
    </row>
    <row r="18" spans="1:20" ht="19.5" customHeight="1">
      <c r="A18" s="2"/>
      <c r="B18" s="3"/>
      <c r="C18" s="3"/>
      <c r="D18" s="3"/>
      <c r="E18" s="3"/>
      <c r="F18" s="3"/>
      <c r="G18" s="3"/>
      <c r="H18" s="3"/>
      <c r="I18" s="3"/>
      <c r="J18" s="3"/>
      <c r="L18" s="36"/>
      <c r="M18" s="36"/>
      <c r="N18" s="36"/>
      <c r="O18" s="36"/>
      <c r="P18" s="36"/>
      <c r="Q18" s="36"/>
      <c r="R18" s="36"/>
      <c r="S18" s="36"/>
      <c r="T18" s="36"/>
    </row>
    <row r="19" spans="1:21" ht="19.5" customHeight="1">
      <c r="A19" s="2" t="s">
        <v>54</v>
      </c>
      <c r="B19" s="76">
        <v>210038</v>
      </c>
      <c r="C19" s="48"/>
      <c r="D19" s="48"/>
      <c r="E19" s="48"/>
      <c r="F19" s="48"/>
      <c r="G19" s="48"/>
      <c r="H19" s="48"/>
      <c r="I19" s="48"/>
      <c r="J19" s="49"/>
      <c r="L19" s="79" t="s">
        <v>72</v>
      </c>
      <c r="M19" s="80"/>
      <c r="N19" s="80"/>
      <c r="O19" s="80"/>
      <c r="U19" s="11"/>
    </row>
    <row r="20" spans="1:21" ht="19.5" customHeight="1">
      <c r="A20" s="3"/>
      <c r="B20" s="3"/>
      <c r="C20" s="3"/>
      <c r="D20" s="3"/>
      <c r="E20" s="3"/>
      <c r="F20" s="3"/>
      <c r="G20" s="3"/>
      <c r="H20" s="3"/>
      <c r="I20" s="3"/>
      <c r="J20" s="3"/>
      <c r="M20" s="11"/>
      <c r="N20" s="11"/>
      <c r="O20" s="11"/>
      <c r="P20" s="11"/>
      <c r="Q20" s="11"/>
      <c r="R20" s="11"/>
      <c r="S20" s="11"/>
      <c r="T20" s="11"/>
      <c r="U20" s="11"/>
    </row>
    <row r="21" spans="1:20" ht="19.5" customHeight="1">
      <c r="A21" s="3"/>
      <c r="B21" s="70" t="s">
        <v>59</v>
      </c>
      <c r="C21" s="71"/>
      <c r="D21" s="71"/>
      <c r="E21" s="72"/>
      <c r="F21" s="3"/>
      <c r="G21" s="70" t="s">
        <v>60</v>
      </c>
      <c r="H21" s="71"/>
      <c r="I21" s="71"/>
      <c r="J21" s="72"/>
      <c r="M21" s="11"/>
      <c r="N21" s="11"/>
      <c r="O21" s="11"/>
      <c r="P21" s="11"/>
      <c r="Q21" s="11"/>
      <c r="R21" s="11"/>
      <c r="S21" s="11"/>
      <c r="T21" s="11"/>
    </row>
    <row r="22" spans="1:12" ht="21.75" customHeight="1">
      <c r="A22" s="12" t="s">
        <v>61</v>
      </c>
      <c r="B22" s="50" t="s">
        <v>62</v>
      </c>
      <c r="C22" s="51"/>
      <c r="D22" s="50" t="s">
        <v>63</v>
      </c>
      <c r="E22" s="51"/>
      <c r="F22" s="3"/>
      <c r="G22" s="50" t="s">
        <v>62</v>
      </c>
      <c r="H22" s="51"/>
      <c r="I22" s="50" t="s">
        <v>63</v>
      </c>
      <c r="J22" s="51"/>
      <c r="L22" s="13"/>
    </row>
    <row r="23" spans="1:10" ht="19.5" customHeight="1">
      <c r="A23" s="3"/>
      <c r="B23" s="38">
        <v>41939</v>
      </c>
      <c r="C23" s="39"/>
      <c r="D23" s="40">
        <v>0.3333333333333333</v>
      </c>
      <c r="E23" s="41"/>
      <c r="F23" s="3"/>
      <c r="G23" s="38">
        <v>41944</v>
      </c>
      <c r="H23" s="39"/>
      <c r="I23" s="42">
        <v>0.3125</v>
      </c>
      <c r="J23" s="41"/>
    </row>
    <row r="24" spans="1:10" ht="19.5" customHeight="1">
      <c r="A24" s="3"/>
      <c r="B24" s="8"/>
      <c r="C24" s="3"/>
      <c r="D24" s="3"/>
      <c r="E24" s="3"/>
      <c r="F24" s="3"/>
      <c r="G24" s="3"/>
      <c r="H24" s="3"/>
      <c r="I24" s="3"/>
      <c r="J24" s="3"/>
    </row>
    <row r="25" spans="1:10" ht="19.5" customHeight="1">
      <c r="A25" s="4" t="s">
        <v>57</v>
      </c>
      <c r="B25" s="61" t="s">
        <v>107</v>
      </c>
      <c r="C25" s="62"/>
      <c r="D25" s="62"/>
      <c r="E25" s="62"/>
      <c r="F25" s="62"/>
      <c r="G25" s="62"/>
      <c r="H25" s="62"/>
      <c r="I25" s="62"/>
      <c r="J25" s="63"/>
    </row>
    <row r="26" spans="1:10" ht="19.5" customHeight="1">
      <c r="A26" s="3"/>
      <c r="B26" s="64"/>
      <c r="C26" s="65"/>
      <c r="D26" s="65"/>
      <c r="E26" s="65"/>
      <c r="F26" s="65"/>
      <c r="G26" s="65"/>
      <c r="H26" s="65"/>
      <c r="I26" s="65"/>
      <c r="J26" s="66"/>
    </row>
    <row r="27" spans="1:10" ht="19.5" customHeight="1">
      <c r="A27" s="3"/>
      <c r="B27" s="64"/>
      <c r="C27" s="65"/>
      <c r="D27" s="65"/>
      <c r="E27" s="65"/>
      <c r="F27" s="65"/>
      <c r="G27" s="65"/>
      <c r="H27" s="65"/>
      <c r="I27" s="65"/>
      <c r="J27" s="66"/>
    </row>
    <row r="28" spans="1:10" ht="19.5" customHeight="1">
      <c r="A28" s="3"/>
      <c r="B28" s="67"/>
      <c r="C28" s="68"/>
      <c r="D28" s="68"/>
      <c r="E28" s="68"/>
      <c r="F28" s="68"/>
      <c r="G28" s="68"/>
      <c r="H28" s="68"/>
      <c r="I28" s="68"/>
      <c r="J28" s="69"/>
    </row>
    <row r="29" spans="1:10" ht="19.5" customHeight="1">
      <c r="A29" s="3"/>
      <c r="B29" s="3"/>
      <c r="C29" s="3"/>
      <c r="D29" s="3"/>
      <c r="E29" s="3"/>
      <c r="F29" s="3"/>
      <c r="G29" s="3"/>
      <c r="H29" s="3"/>
      <c r="I29" s="3"/>
      <c r="J29" s="3"/>
    </row>
    <row r="30" spans="1:10" ht="19.5" customHeight="1">
      <c r="A30" s="4" t="s">
        <v>1</v>
      </c>
      <c r="B30" s="61" t="s">
        <v>108</v>
      </c>
      <c r="C30" s="62"/>
      <c r="D30" s="62"/>
      <c r="E30" s="62"/>
      <c r="F30" s="62"/>
      <c r="G30" s="62"/>
      <c r="H30" s="62"/>
      <c r="I30" s="62"/>
      <c r="J30" s="63"/>
    </row>
    <row r="31" spans="1:10" ht="19.5" customHeight="1">
      <c r="A31" s="3"/>
      <c r="B31" s="64"/>
      <c r="C31" s="65"/>
      <c r="D31" s="65"/>
      <c r="E31" s="65"/>
      <c r="F31" s="65"/>
      <c r="G31" s="65"/>
      <c r="H31" s="65"/>
      <c r="I31" s="65"/>
      <c r="J31" s="66"/>
    </row>
    <row r="32" spans="1:10" ht="19.5" customHeight="1">
      <c r="A32" s="3"/>
      <c r="B32" s="64"/>
      <c r="C32" s="65"/>
      <c r="D32" s="65"/>
      <c r="E32" s="65"/>
      <c r="F32" s="65"/>
      <c r="G32" s="65"/>
      <c r="H32" s="65"/>
      <c r="I32" s="65"/>
      <c r="J32" s="66"/>
    </row>
    <row r="33" spans="1:10" ht="19.5" customHeight="1">
      <c r="A33" s="3"/>
      <c r="B33" s="67"/>
      <c r="C33" s="68"/>
      <c r="D33" s="68"/>
      <c r="E33" s="68"/>
      <c r="F33" s="68"/>
      <c r="G33" s="68"/>
      <c r="H33" s="68"/>
      <c r="I33" s="68"/>
      <c r="J33" s="69"/>
    </row>
    <row r="34" spans="1:10" ht="19.5" customHeight="1">
      <c r="A34" s="3"/>
      <c r="B34" s="3"/>
      <c r="C34" s="3"/>
      <c r="D34" s="3"/>
      <c r="E34" s="3"/>
      <c r="F34" s="3"/>
      <c r="G34" s="3"/>
      <c r="H34" s="3"/>
      <c r="I34" s="3"/>
      <c r="J34" s="3"/>
    </row>
    <row r="35" spans="1:10" ht="19.5" customHeight="1">
      <c r="A35" s="4" t="s">
        <v>3</v>
      </c>
      <c r="B35" s="52" t="s">
        <v>109</v>
      </c>
      <c r="C35" s="53"/>
      <c r="D35" s="53"/>
      <c r="E35" s="53"/>
      <c r="F35" s="53"/>
      <c r="G35" s="53"/>
      <c r="H35" s="53"/>
      <c r="I35" s="53"/>
      <c r="J35" s="54"/>
    </row>
    <row r="36" spans="1:10" ht="19.5" customHeight="1">
      <c r="A36" s="3"/>
      <c r="B36" s="55"/>
      <c r="C36" s="56"/>
      <c r="D36" s="56"/>
      <c r="E36" s="56"/>
      <c r="F36" s="56"/>
      <c r="G36" s="56"/>
      <c r="H36" s="56"/>
      <c r="I36" s="56"/>
      <c r="J36" s="57"/>
    </row>
    <row r="37" spans="1:10" ht="19.5" customHeight="1">
      <c r="A37" s="3"/>
      <c r="B37" s="55"/>
      <c r="C37" s="56"/>
      <c r="D37" s="56"/>
      <c r="E37" s="56"/>
      <c r="F37" s="56"/>
      <c r="G37" s="56"/>
      <c r="H37" s="56"/>
      <c r="I37" s="56"/>
      <c r="J37" s="57"/>
    </row>
    <row r="38" spans="1:10" ht="19.5" customHeight="1">
      <c r="A38" s="3"/>
      <c r="B38" s="58"/>
      <c r="C38" s="59"/>
      <c r="D38" s="59"/>
      <c r="E38" s="59"/>
      <c r="F38" s="59"/>
      <c r="G38" s="59"/>
      <c r="H38" s="59"/>
      <c r="I38" s="59"/>
      <c r="J38" s="60"/>
    </row>
    <row r="39" spans="1:10" ht="19.5" customHeight="1">
      <c r="A39" s="3"/>
      <c r="B39" s="3"/>
      <c r="C39" s="3"/>
      <c r="D39" s="3"/>
      <c r="E39" s="3"/>
      <c r="F39" s="3"/>
      <c r="G39" s="3"/>
      <c r="H39" s="3"/>
      <c r="I39" s="3"/>
      <c r="J39" s="3"/>
    </row>
    <row r="40" spans="1:10" ht="19.5" customHeight="1">
      <c r="A40" s="4" t="s">
        <v>58</v>
      </c>
      <c r="B40" s="52" t="s">
        <v>110</v>
      </c>
      <c r="C40" s="53"/>
      <c r="D40" s="53"/>
      <c r="E40" s="53"/>
      <c r="F40" s="53"/>
      <c r="G40" s="53"/>
      <c r="H40" s="53"/>
      <c r="I40" s="53"/>
      <c r="J40" s="54"/>
    </row>
    <row r="41" spans="1:10" ht="19.5" customHeight="1">
      <c r="A41" s="3"/>
      <c r="B41" s="55"/>
      <c r="C41" s="56"/>
      <c r="D41" s="56"/>
      <c r="E41" s="56"/>
      <c r="F41" s="56"/>
      <c r="G41" s="56"/>
      <c r="H41" s="56"/>
      <c r="I41" s="56"/>
      <c r="J41" s="57"/>
    </row>
    <row r="42" spans="1:10" ht="19.5" customHeight="1">
      <c r="A42" s="3"/>
      <c r="B42" s="55"/>
      <c r="C42" s="56"/>
      <c r="D42" s="56"/>
      <c r="E42" s="56"/>
      <c r="F42" s="56"/>
      <c r="G42" s="56"/>
      <c r="H42" s="56"/>
      <c r="I42" s="56"/>
      <c r="J42" s="57"/>
    </row>
    <row r="43" spans="1:10" ht="12.75">
      <c r="A43" s="3"/>
      <c r="B43" s="58"/>
      <c r="C43" s="59"/>
      <c r="D43" s="59"/>
      <c r="E43" s="59"/>
      <c r="F43" s="59"/>
      <c r="G43" s="59"/>
      <c r="H43" s="59"/>
      <c r="I43" s="59"/>
      <c r="J43" s="60"/>
    </row>
    <row r="44" ht="12.75" hidden="1">
      <c r="A44" s="3"/>
    </row>
    <row r="45" ht="12.75" hidden="1"/>
    <row r="46" ht="12.75" hidden="1"/>
    <row r="47" ht="12.75" hidden="1"/>
    <row r="48" ht="12.75" hidden="1"/>
    <row r="49" ht="12.75" hidden="1"/>
    <row r="50" ht="12.75" hidden="1"/>
    <row r="51" ht="12.75" hidden="1"/>
    <row r="52" ht="12.75" hidden="1"/>
    <row r="53" ht="12.75" hidden="1"/>
  </sheetData>
  <sheetProtection password="CC56" sheet="1" objects="1" scenarios="1"/>
  <mergeCells count="44">
    <mergeCell ref="L19:O19"/>
    <mergeCell ref="L17:T18"/>
    <mergeCell ref="A1:J1"/>
    <mergeCell ref="C8:F8"/>
    <mergeCell ref="G8:J8"/>
    <mergeCell ref="B14:D14"/>
    <mergeCell ref="E14:G14"/>
    <mergeCell ref="H14:J14"/>
    <mergeCell ref="G9:J9"/>
    <mergeCell ref="C12:F12"/>
    <mergeCell ref="G22:H22"/>
    <mergeCell ref="I22:J22"/>
    <mergeCell ref="B19:J19"/>
    <mergeCell ref="H15:J15"/>
    <mergeCell ref="C9:F9"/>
    <mergeCell ref="C10:F10"/>
    <mergeCell ref="B40:J43"/>
    <mergeCell ref="B25:J28"/>
    <mergeCell ref="B30:J33"/>
    <mergeCell ref="G21:J21"/>
    <mergeCell ref="B21:E21"/>
    <mergeCell ref="C11:F11"/>
    <mergeCell ref="G12:J12"/>
    <mergeCell ref="B35:J38"/>
    <mergeCell ref="G11:J11"/>
    <mergeCell ref="B22:C22"/>
    <mergeCell ref="B23:C23"/>
    <mergeCell ref="D23:E23"/>
    <mergeCell ref="G23:H23"/>
    <mergeCell ref="I23:J23"/>
    <mergeCell ref="B4:J4"/>
    <mergeCell ref="B15:D15"/>
    <mergeCell ref="E15:G15"/>
    <mergeCell ref="B6:J6"/>
    <mergeCell ref="G10:J10"/>
    <mergeCell ref="D22:E22"/>
    <mergeCell ref="L7:T8"/>
    <mergeCell ref="L13:T14"/>
    <mergeCell ref="L15:T16"/>
    <mergeCell ref="K2:T2"/>
    <mergeCell ref="L10:T11"/>
    <mergeCell ref="K1:T1"/>
    <mergeCell ref="L3:T4"/>
    <mergeCell ref="L5:T6"/>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0:J33">
      <formula1>0</formula1>
    </dataValidation>
    <dataValidation type="textLength" operator="greaterThanOrEqual" allowBlank="1" showInputMessage="1" showErrorMessage="1" promptTitle="Facility Name (mandatory)" prompt="Please provide name of facility as registered in the market." sqref="B6:J6">
      <formula1>0</formula1>
    </dataValidation>
    <dataValidation type="textLength" operator="greaterThanOrEqual" allowBlank="1" showInputMessage="1" showErrorMessage="1" promptTitle="Participant Name (mandatory)" prompt="Please provide your trading name under the electricity market. " sqref="B4:J4">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1:IU67"/>
  <sheetViews>
    <sheetView showGridLines="0" showRowColHeaders="0" zoomScalePageLayoutView="0" workbookViewId="0" topLeftCell="A22">
      <selection activeCell="F26" sqref="F26"/>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41939</v>
      </c>
      <c r="B5" s="22">
        <v>0.3333333333333333</v>
      </c>
      <c r="C5" s="34"/>
      <c r="D5" s="34"/>
      <c r="E5" s="33"/>
      <c r="F5" s="33"/>
      <c r="G5" s="33"/>
      <c r="H5" s="33"/>
      <c r="I5" s="35"/>
    </row>
    <row r="6" spans="1:9" ht="15" customHeight="1">
      <c r="A6" s="9">
        <f>IF(ISBLANK($A$5),"",$A$5)</f>
        <v>41939</v>
      </c>
      <c r="B6" s="22">
        <v>0.3541666666666667</v>
      </c>
      <c r="C6" s="34"/>
      <c r="D6" s="34"/>
      <c r="E6" s="33"/>
      <c r="F6" s="33"/>
      <c r="G6" s="33"/>
      <c r="H6" s="33"/>
      <c r="I6" s="35"/>
    </row>
    <row r="7" spans="1:9" ht="15" customHeight="1">
      <c r="A7" s="9">
        <f aca="true" t="shared" si="0" ref="A7:A36">IF(ISBLANK($A$5),"",$A$5)</f>
        <v>41939</v>
      </c>
      <c r="B7" s="22">
        <v>0.375</v>
      </c>
      <c r="C7" s="34"/>
      <c r="D7" s="34"/>
      <c r="E7" s="33"/>
      <c r="F7" s="33"/>
      <c r="G7" s="33"/>
      <c r="H7" s="33"/>
      <c r="I7" s="35"/>
    </row>
    <row r="8" spans="1:9" ht="15" customHeight="1">
      <c r="A8" s="9">
        <f t="shared" si="0"/>
        <v>41939</v>
      </c>
      <c r="B8" s="22">
        <v>0.395833333333333</v>
      </c>
      <c r="C8" s="34"/>
      <c r="D8" s="34"/>
      <c r="E8" s="33"/>
      <c r="F8" s="33"/>
      <c r="G8" s="33"/>
      <c r="H8" s="33"/>
      <c r="I8" s="35"/>
    </row>
    <row r="9" spans="1:9" ht="15" customHeight="1">
      <c r="A9" s="9">
        <f t="shared" si="0"/>
        <v>41939</v>
      </c>
      <c r="B9" s="22">
        <v>0.416666666666667</v>
      </c>
      <c r="C9" s="34"/>
      <c r="D9" s="34"/>
      <c r="E9" s="33"/>
      <c r="F9" s="33"/>
      <c r="G9" s="33"/>
      <c r="H9" s="33"/>
      <c r="I9" s="35"/>
    </row>
    <row r="10" spans="1:9" ht="15" customHeight="1">
      <c r="A10" s="9">
        <f t="shared" si="0"/>
        <v>41939</v>
      </c>
      <c r="B10" s="22">
        <v>0.4375</v>
      </c>
      <c r="C10" s="34"/>
      <c r="D10" s="34"/>
      <c r="E10" s="33"/>
      <c r="F10" s="33"/>
      <c r="G10" s="33"/>
      <c r="H10" s="33"/>
      <c r="I10" s="35"/>
    </row>
    <row r="11" spans="1:9" ht="15" customHeight="1">
      <c r="A11" s="9">
        <f t="shared" si="0"/>
        <v>41939</v>
      </c>
      <c r="B11" s="22">
        <v>0.458333333333333</v>
      </c>
      <c r="C11" s="34"/>
      <c r="D11" s="34"/>
      <c r="E11" s="33"/>
      <c r="F11" s="33"/>
      <c r="G11" s="33"/>
      <c r="H11" s="33"/>
      <c r="I11" s="35"/>
    </row>
    <row r="12" spans="1:9" ht="15" customHeight="1">
      <c r="A12" s="9">
        <f t="shared" si="0"/>
        <v>41939</v>
      </c>
      <c r="B12" s="22">
        <v>0.479166666666667</v>
      </c>
      <c r="C12" s="34"/>
      <c r="D12" s="34"/>
      <c r="E12" s="33"/>
      <c r="F12" s="33"/>
      <c r="G12" s="33"/>
      <c r="H12" s="33"/>
      <c r="I12" s="35"/>
    </row>
    <row r="13" spans="1:9" ht="15" customHeight="1">
      <c r="A13" s="9">
        <f t="shared" si="0"/>
        <v>41939</v>
      </c>
      <c r="B13" s="22">
        <v>0.5</v>
      </c>
      <c r="C13" s="34"/>
      <c r="D13" s="34"/>
      <c r="E13" s="33"/>
      <c r="F13" s="33"/>
      <c r="G13" s="33"/>
      <c r="H13" s="33"/>
      <c r="I13" s="35"/>
    </row>
    <row r="14" spans="1:9" ht="15" customHeight="1">
      <c r="A14" s="9">
        <f t="shared" si="0"/>
        <v>41939</v>
      </c>
      <c r="B14" s="22">
        <v>0.520833333333333</v>
      </c>
      <c r="C14" s="34"/>
      <c r="D14" s="34"/>
      <c r="E14" s="33"/>
      <c r="F14" s="33"/>
      <c r="G14" s="33"/>
      <c r="H14" s="33"/>
      <c r="I14" s="35"/>
    </row>
    <row r="15" spans="1:9" ht="15" customHeight="1">
      <c r="A15" s="9">
        <f t="shared" si="0"/>
        <v>41939</v>
      </c>
      <c r="B15" s="22">
        <v>0.541666666666667</v>
      </c>
      <c r="C15" s="34"/>
      <c r="D15" s="34"/>
      <c r="E15" s="33"/>
      <c r="F15" s="33"/>
      <c r="G15" s="33"/>
      <c r="H15" s="33"/>
      <c r="I15" s="35"/>
    </row>
    <row r="16" spans="1:9" ht="15" customHeight="1">
      <c r="A16" s="9">
        <f t="shared" si="0"/>
        <v>41939</v>
      </c>
      <c r="B16" s="22">
        <v>0.5625</v>
      </c>
      <c r="C16" s="34"/>
      <c r="D16" s="34"/>
      <c r="E16" s="33"/>
      <c r="F16" s="33"/>
      <c r="G16" s="33"/>
      <c r="H16" s="33"/>
      <c r="I16" s="35"/>
    </row>
    <row r="17" spans="1:9" ht="15" customHeight="1">
      <c r="A17" s="9">
        <f t="shared" si="0"/>
        <v>41939</v>
      </c>
      <c r="B17" s="22">
        <v>0.583333333333333</v>
      </c>
      <c r="C17" s="34"/>
      <c r="D17" s="34"/>
      <c r="E17" s="33"/>
      <c r="F17" s="33"/>
      <c r="G17" s="33"/>
      <c r="H17" s="33"/>
      <c r="I17" s="35"/>
    </row>
    <row r="18" spans="1:9" ht="15" customHeight="1">
      <c r="A18" s="9">
        <f t="shared" si="0"/>
        <v>41939</v>
      </c>
      <c r="B18" s="22">
        <v>0.604166666666667</v>
      </c>
      <c r="C18" s="34"/>
      <c r="D18" s="34"/>
      <c r="E18" s="33"/>
      <c r="F18" s="33"/>
      <c r="G18" s="33"/>
      <c r="H18" s="33"/>
      <c r="I18" s="35"/>
    </row>
    <row r="19" spans="1:9" ht="15" customHeight="1">
      <c r="A19" s="9">
        <f t="shared" si="0"/>
        <v>41939</v>
      </c>
      <c r="B19" s="22">
        <v>0.625</v>
      </c>
      <c r="C19" s="34"/>
      <c r="D19" s="34"/>
      <c r="E19" s="33"/>
      <c r="F19" s="33"/>
      <c r="G19" s="33"/>
      <c r="H19" s="33"/>
      <c r="I19" s="35"/>
    </row>
    <row r="20" spans="1:9" ht="15" customHeight="1">
      <c r="A20" s="9">
        <f t="shared" si="0"/>
        <v>41939</v>
      </c>
      <c r="B20" s="22">
        <v>0.645833333333334</v>
      </c>
      <c r="C20" s="34"/>
      <c r="D20" s="34"/>
      <c r="E20" s="33"/>
      <c r="F20" s="33"/>
      <c r="G20" s="33"/>
      <c r="H20" s="33"/>
      <c r="I20" s="35"/>
    </row>
    <row r="21" spans="1:9" ht="15" customHeight="1">
      <c r="A21" s="9">
        <f t="shared" si="0"/>
        <v>41939</v>
      </c>
      <c r="B21" s="22">
        <v>0.666666666666667</v>
      </c>
      <c r="C21" s="34"/>
      <c r="D21" s="34"/>
      <c r="E21" s="33"/>
      <c r="F21" s="33"/>
      <c r="G21" s="33"/>
      <c r="H21" s="33"/>
      <c r="I21" s="35"/>
    </row>
    <row r="22" spans="1:9" ht="15" customHeight="1">
      <c r="A22" s="9">
        <f t="shared" si="0"/>
        <v>41939</v>
      </c>
      <c r="B22" s="22">
        <v>0.6875</v>
      </c>
      <c r="C22" s="34"/>
      <c r="D22" s="34"/>
      <c r="E22" s="33"/>
      <c r="F22" s="33"/>
      <c r="G22" s="33"/>
      <c r="H22" s="33"/>
      <c r="I22" s="35"/>
    </row>
    <row r="23" spans="1:9" ht="15" customHeight="1">
      <c r="A23" s="9">
        <f t="shared" si="0"/>
        <v>41939</v>
      </c>
      <c r="B23" s="22">
        <v>0.708333333333334</v>
      </c>
      <c r="C23" s="34"/>
      <c r="D23" s="34"/>
      <c r="E23" s="33"/>
      <c r="F23" s="33"/>
      <c r="G23" s="33"/>
      <c r="H23" s="33"/>
      <c r="I23" s="35"/>
    </row>
    <row r="24" spans="1:9" ht="15" customHeight="1">
      <c r="A24" s="9">
        <f t="shared" si="0"/>
        <v>41939</v>
      </c>
      <c r="B24" s="22">
        <v>0.729166666666667</v>
      </c>
      <c r="C24" s="34"/>
      <c r="D24" s="34"/>
      <c r="E24" s="33"/>
      <c r="F24" s="33"/>
      <c r="G24" s="33"/>
      <c r="H24" s="33"/>
      <c r="I24" s="35"/>
    </row>
    <row r="25" spans="1:9" ht="15" customHeight="1">
      <c r="A25" s="9">
        <f t="shared" si="0"/>
        <v>41939</v>
      </c>
      <c r="B25" s="22">
        <v>0.75</v>
      </c>
      <c r="C25" s="34">
        <v>0</v>
      </c>
      <c r="D25" s="34"/>
      <c r="E25" s="33"/>
      <c r="F25" s="33"/>
      <c r="G25" s="33"/>
      <c r="H25" s="33"/>
      <c r="I25" s="35"/>
    </row>
    <row r="26" spans="1:9" ht="15" customHeight="1">
      <c r="A26" s="9">
        <f t="shared" si="0"/>
        <v>41939</v>
      </c>
      <c r="B26" s="22">
        <v>0.770833333333334</v>
      </c>
      <c r="C26" s="34">
        <v>0</v>
      </c>
      <c r="D26" s="34"/>
      <c r="E26" s="33"/>
      <c r="F26" s="33"/>
      <c r="G26" s="33"/>
      <c r="H26" s="33"/>
      <c r="I26" s="35" t="s">
        <v>111</v>
      </c>
    </row>
    <row r="27" spans="1:9" ht="15" customHeight="1">
      <c r="A27" s="9">
        <f t="shared" si="0"/>
        <v>41939</v>
      </c>
      <c r="B27" s="22">
        <v>0.791666666666667</v>
      </c>
      <c r="C27" s="34">
        <v>0</v>
      </c>
      <c r="D27" s="34"/>
      <c r="E27" s="33"/>
      <c r="F27" s="33"/>
      <c r="G27" s="33"/>
      <c r="H27" s="33"/>
      <c r="I27" s="35" t="s">
        <v>112</v>
      </c>
    </row>
    <row r="28" spans="1:9" ht="15" customHeight="1">
      <c r="A28" s="9">
        <f t="shared" si="0"/>
        <v>41939</v>
      </c>
      <c r="B28" s="22">
        <v>0.812500000000001</v>
      </c>
      <c r="C28" s="34">
        <v>0</v>
      </c>
      <c r="D28" s="34"/>
      <c r="E28" s="33"/>
      <c r="F28" s="33"/>
      <c r="G28" s="33"/>
      <c r="H28" s="33"/>
      <c r="I28" s="35"/>
    </row>
    <row r="29" spans="1:11" s="24" customFormat="1" ht="15" customHeight="1">
      <c r="A29" s="9">
        <f t="shared" si="0"/>
        <v>41939</v>
      </c>
      <c r="B29" s="23">
        <v>0.833333333333334</v>
      </c>
      <c r="C29" s="34">
        <v>0</v>
      </c>
      <c r="D29" s="34"/>
      <c r="E29" s="33"/>
      <c r="F29" s="33"/>
      <c r="G29" s="33"/>
      <c r="H29" s="33"/>
      <c r="I29" s="35" t="s">
        <v>113</v>
      </c>
      <c r="K29" s="19"/>
    </row>
    <row r="30" spans="1:9" ht="15" customHeight="1">
      <c r="A30" s="9">
        <f t="shared" si="0"/>
        <v>41939</v>
      </c>
      <c r="B30" s="22">
        <v>0.854166666666667</v>
      </c>
      <c r="C30" s="34">
        <v>0</v>
      </c>
      <c r="D30" s="34"/>
      <c r="E30" s="33"/>
      <c r="F30" s="33"/>
      <c r="G30" s="33"/>
      <c r="H30" s="33"/>
      <c r="I30" s="35"/>
    </row>
    <row r="31" spans="1:9" ht="15" customHeight="1">
      <c r="A31" s="9">
        <f t="shared" si="0"/>
        <v>41939</v>
      </c>
      <c r="B31" s="22">
        <v>0.875000000000001</v>
      </c>
      <c r="C31" s="34">
        <v>0</v>
      </c>
      <c r="D31" s="34"/>
      <c r="E31" s="33"/>
      <c r="F31" s="33"/>
      <c r="G31" s="33"/>
      <c r="H31" s="33"/>
      <c r="I31" s="35"/>
    </row>
    <row r="32" spans="1:9" ht="15" customHeight="1">
      <c r="A32" s="9">
        <f t="shared" si="0"/>
        <v>41939</v>
      </c>
      <c r="B32" s="22">
        <v>0.895833333333334</v>
      </c>
      <c r="C32" s="34">
        <v>0</v>
      </c>
      <c r="D32" s="34"/>
      <c r="E32" s="33"/>
      <c r="F32" s="33"/>
      <c r="G32" s="33"/>
      <c r="H32" s="33"/>
      <c r="I32" s="35"/>
    </row>
    <row r="33" spans="1:9" ht="15" customHeight="1">
      <c r="A33" s="9">
        <f t="shared" si="0"/>
        <v>41939</v>
      </c>
      <c r="B33" s="22">
        <v>0.916666666666667</v>
      </c>
      <c r="C33" s="34">
        <v>0</v>
      </c>
      <c r="D33" s="34"/>
      <c r="E33" s="33"/>
      <c r="F33" s="33"/>
      <c r="G33" s="33"/>
      <c r="H33" s="33"/>
      <c r="I33" s="35" t="s">
        <v>114</v>
      </c>
    </row>
    <row r="34" spans="1:9" ht="15" customHeight="1">
      <c r="A34" s="9">
        <f t="shared" si="0"/>
        <v>41939</v>
      </c>
      <c r="B34" s="22">
        <v>0.937500000000001</v>
      </c>
      <c r="C34" s="34">
        <v>0</v>
      </c>
      <c r="D34" s="34"/>
      <c r="E34" s="33"/>
      <c r="F34" s="33"/>
      <c r="G34" s="33"/>
      <c r="H34" s="33"/>
      <c r="I34" s="35"/>
    </row>
    <row r="35" spans="1:9" ht="15" customHeight="1">
      <c r="A35" s="9">
        <f t="shared" si="0"/>
        <v>41939</v>
      </c>
      <c r="B35" s="22">
        <v>0.958333333333334</v>
      </c>
      <c r="C35" s="34">
        <v>0</v>
      </c>
      <c r="D35" s="34"/>
      <c r="E35" s="33"/>
      <c r="F35" s="33"/>
      <c r="G35" s="33"/>
      <c r="H35" s="33"/>
      <c r="I35" s="35" t="s">
        <v>115</v>
      </c>
    </row>
    <row r="36" spans="1:9" ht="15" customHeight="1">
      <c r="A36" s="9">
        <f t="shared" si="0"/>
        <v>41939</v>
      </c>
      <c r="B36" s="22">
        <v>0.979166666666667</v>
      </c>
      <c r="C36" s="34">
        <v>0</v>
      </c>
      <c r="D36" s="34"/>
      <c r="E36" s="33"/>
      <c r="F36" s="33"/>
      <c r="G36" s="33"/>
      <c r="H36" s="33"/>
      <c r="I36" s="35" t="s">
        <v>116</v>
      </c>
    </row>
    <row r="37" spans="1:9" ht="15" customHeight="1">
      <c r="A37" s="9">
        <f>IF(ISBLANK($A$5),"",$A$5+1)</f>
        <v>41940</v>
      </c>
      <c r="B37" s="22">
        <v>1</v>
      </c>
      <c r="C37" s="34">
        <v>0</v>
      </c>
      <c r="D37" s="34"/>
      <c r="E37" s="33"/>
      <c r="F37" s="33"/>
      <c r="G37" s="33"/>
      <c r="H37" s="33"/>
      <c r="I37" s="35"/>
    </row>
    <row r="38" spans="1:9" ht="15" customHeight="1">
      <c r="A38" s="9">
        <f aca="true" t="shared" si="1" ref="A38:A52">IF(ISBLANK($A$5),"",$A$5+1)</f>
        <v>41940</v>
      </c>
      <c r="B38" s="22">
        <v>1.02083333333333</v>
      </c>
      <c r="C38" s="34">
        <v>0</v>
      </c>
      <c r="D38" s="34"/>
      <c r="E38" s="33"/>
      <c r="F38" s="33"/>
      <c r="G38" s="33"/>
      <c r="H38" s="33"/>
      <c r="I38" s="35" t="s">
        <v>117</v>
      </c>
    </row>
    <row r="39" spans="1:9" ht="15" customHeight="1">
      <c r="A39" s="9">
        <f t="shared" si="1"/>
        <v>41940</v>
      </c>
      <c r="B39" s="22">
        <v>1.04166666666667</v>
      </c>
      <c r="C39" s="34">
        <v>0</v>
      </c>
      <c r="D39" s="34"/>
      <c r="E39" s="33"/>
      <c r="F39" s="33"/>
      <c r="G39" s="33"/>
      <c r="H39" s="33"/>
      <c r="I39" s="35" t="s">
        <v>118</v>
      </c>
    </row>
    <row r="40" spans="1:9" ht="15" customHeight="1">
      <c r="A40" s="9">
        <f t="shared" si="1"/>
        <v>41940</v>
      </c>
      <c r="B40" s="22">
        <v>1.0625</v>
      </c>
      <c r="C40" s="34">
        <v>0</v>
      </c>
      <c r="D40" s="34"/>
      <c r="E40" s="33"/>
      <c r="F40" s="33"/>
      <c r="G40" s="33"/>
      <c r="H40" s="33"/>
      <c r="I40" s="35"/>
    </row>
    <row r="41" spans="1:9" ht="15" customHeight="1">
      <c r="A41" s="9">
        <f t="shared" si="1"/>
        <v>41940</v>
      </c>
      <c r="B41" s="22">
        <v>1.08333333333333</v>
      </c>
      <c r="C41" s="34">
        <v>0</v>
      </c>
      <c r="D41" s="34"/>
      <c r="E41" s="33"/>
      <c r="F41" s="33"/>
      <c r="G41" s="33"/>
      <c r="H41" s="33"/>
      <c r="I41" s="35"/>
    </row>
    <row r="42" spans="1:9" ht="15" customHeight="1">
      <c r="A42" s="9">
        <f t="shared" si="1"/>
        <v>41940</v>
      </c>
      <c r="B42" s="22">
        <v>1.10416666666667</v>
      </c>
      <c r="C42" s="34">
        <v>0</v>
      </c>
      <c r="D42" s="34"/>
      <c r="E42" s="33"/>
      <c r="F42" s="33"/>
      <c r="G42" s="33"/>
      <c r="H42" s="33"/>
      <c r="I42" s="35"/>
    </row>
    <row r="43" spans="1:9" ht="15" customHeight="1">
      <c r="A43" s="9">
        <f t="shared" si="1"/>
        <v>41940</v>
      </c>
      <c r="B43" s="22">
        <v>1.125</v>
      </c>
      <c r="C43" s="34">
        <v>0</v>
      </c>
      <c r="D43" s="34"/>
      <c r="E43" s="33"/>
      <c r="F43" s="33"/>
      <c r="G43" s="33"/>
      <c r="H43" s="33"/>
      <c r="I43" s="35"/>
    </row>
    <row r="44" spans="1:9" ht="15" customHeight="1">
      <c r="A44" s="9">
        <f t="shared" si="1"/>
        <v>41940</v>
      </c>
      <c r="B44" s="22">
        <v>1.14583333333333</v>
      </c>
      <c r="C44" s="34">
        <v>0</v>
      </c>
      <c r="D44" s="34"/>
      <c r="E44" s="33"/>
      <c r="F44" s="33"/>
      <c r="G44" s="33"/>
      <c r="H44" s="33"/>
      <c r="I44" s="35"/>
    </row>
    <row r="45" spans="1:9" ht="15" customHeight="1">
      <c r="A45" s="9">
        <f t="shared" si="1"/>
        <v>41940</v>
      </c>
      <c r="B45" s="22">
        <v>1.16666666666667</v>
      </c>
      <c r="C45" s="34">
        <v>0</v>
      </c>
      <c r="D45" s="34"/>
      <c r="E45" s="33"/>
      <c r="F45" s="33"/>
      <c r="G45" s="33"/>
      <c r="H45" s="33"/>
      <c r="I45" s="35" t="s">
        <v>119</v>
      </c>
    </row>
    <row r="46" spans="1:9" ht="15" customHeight="1">
      <c r="A46" s="9">
        <f t="shared" si="1"/>
        <v>41940</v>
      </c>
      <c r="B46" s="22">
        <v>1.1875</v>
      </c>
      <c r="C46" s="34">
        <v>0</v>
      </c>
      <c r="D46" s="34"/>
      <c r="E46" s="33"/>
      <c r="F46" s="33"/>
      <c r="G46" s="33"/>
      <c r="H46" s="33"/>
      <c r="I46" s="35"/>
    </row>
    <row r="47" spans="1:9" ht="15" customHeight="1">
      <c r="A47" s="9">
        <f t="shared" si="1"/>
        <v>41940</v>
      </c>
      <c r="B47" s="22">
        <v>1.20833333333334</v>
      </c>
      <c r="C47" s="34">
        <v>0</v>
      </c>
      <c r="D47" s="34"/>
      <c r="E47" s="33"/>
      <c r="F47" s="33"/>
      <c r="G47" s="33"/>
      <c r="H47" s="33"/>
      <c r="I47" s="35" t="s">
        <v>120</v>
      </c>
    </row>
    <row r="48" spans="1:9" ht="15" customHeight="1">
      <c r="A48" s="9">
        <f t="shared" si="1"/>
        <v>41940</v>
      </c>
      <c r="B48" s="22">
        <v>1.22916666666667</v>
      </c>
      <c r="C48" s="34">
        <v>0</v>
      </c>
      <c r="D48" s="34"/>
      <c r="E48" s="33"/>
      <c r="F48" s="33"/>
      <c r="G48" s="33"/>
      <c r="H48" s="33"/>
      <c r="I48" s="35"/>
    </row>
    <row r="49" spans="1:9" ht="15" customHeight="1">
      <c r="A49" s="9">
        <f t="shared" si="1"/>
        <v>41940</v>
      </c>
      <c r="B49" s="22">
        <v>1.25</v>
      </c>
      <c r="C49" s="34">
        <v>0</v>
      </c>
      <c r="D49" s="34"/>
      <c r="E49" s="33" t="s">
        <v>121</v>
      </c>
      <c r="F49" s="33" t="s">
        <v>89</v>
      </c>
      <c r="G49" s="33"/>
      <c r="H49" s="33"/>
      <c r="I49" s="35" t="s">
        <v>122</v>
      </c>
    </row>
    <row r="50" spans="1:9" ht="15" customHeight="1">
      <c r="A50" s="9">
        <f t="shared" si="1"/>
        <v>41940</v>
      </c>
      <c r="B50" s="22">
        <v>1.27083333333334</v>
      </c>
      <c r="C50" s="34">
        <v>0</v>
      </c>
      <c r="D50" s="34"/>
      <c r="E50" s="33" t="s">
        <v>121</v>
      </c>
      <c r="F50" s="33" t="s">
        <v>89</v>
      </c>
      <c r="G50" s="33"/>
      <c r="H50" s="33"/>
      <c r="I50" s="35"/>
    </row>
    <row r="51" spans="1:9" ht="15" customHeight="1">
      <c r="A51" s="9">
        <f t="shared" si="1"/>
        <v>41940</v>
      </c>
      <c r="B51" s="22">
        <v>1.29166666666667</v>
      </c>
      <c r="C51" s="34">
        <v>0</v>
      </c>
      <c r="D51" s="34"/>
      <c r="E51" s="33" t="s">
        <v>121</v>
      </c>
      <c r="F51" s="33" t="s">
        <v>89</v>
      </c>
      <c r="G51" s="33"/>
      <c r="H51" s="33"/>
      <c r="I51" s="35"/>
    </row>
    <row r="52" spans="1:9" ht="15" customHeight="1">
      <c r="A52" s="9">
        <f t="shared" si="1"/>
        <v>41940</v>
      </c>
      <c r="B52" s="22">
        <v>1.3125</v>
      </c>
      <c r="C52" s="34">
        <v>0</v>
      </c>
      <c r="D52" s="34"/>
      <c r="E52" s="33" t="s">
        <v>121</v>
      </c>
      <c r="F52" s="33" t="s">
        <v>89</v>
      </c>
      <c r="G52" s="33"/>
      <c r="H52" s="33"/>
      <c r="I52" s="35" t="s">
        <v>123</v>
      </c>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codeName="Sheet4"/>
  <dimension ref="A1:IU67"/>
  <sheetViews>
    <sheetView showGridLines="0" showRowColHeaders="0" zoomScalePageLayoutView="0" workbookViewId="0" topLeftCell="A1">
      <selection activeCell="G41" sqref="G41"/>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41940</v>
      </c>
      <c r="B5" s="22">
        <v>0.3333333333333333</v>
      </c>
      <c r="C5" s="34">
        <v>0</v>
      </c>
      <c r="D5" s="34"/>
      <c r="E5" s="33" t="s">
        <v>121</v>
      </c>
      <c r="F5" s="33" t="s">
        <v>89</v>
      </c>
      <c r="G5" s="33"/>
      <c r="H5" s="33"/>
      <c r="I5" s="35"/>
    </row>
    <row r="6" spans="1:9" ht="15" customHeight="1">
      <c r="A6" s="9">
        <f>IF(ISBLANK($A$5),"",$A$5)</f>
        <v>41940</v>
      </c>
      <c r="B6" s="22">
        <v>0.3541666666666667</v>
      </c>
      <c r="C6" s="34">
        <v>0</v>
      </c>
      <c r="D6" s="34"/>
      <c r="E6" s="33" t="s">
        <v>121</v>
      </c>
      <c r="F6" s="33" t="s">
        <v>89</v>
      </c>
      <c r="G6" s="33"/>
      <c r="H6" s="33"/>
      <c r="I6" s="35"/>
    </row>
    <row r="7" spans="1:9" ht="15" customHeight="1">
      <c r="A7" s="9">
        <f aca="true" t="shared" si="0" ref="A7:A36">IF(ISBLANK($A$5),"",$A$5)</f>
        <v>41940</v>
      </c>
      <c r="B7" s="22">
        <v>0.375</v>
      </c>
      <c r="C7" s="34">
        <v>0</v>
      </c>
      <c r="D7" s="34"/>
      <c r="E7" s="33" t="s">
        <v>121</v>
      </c>
      <c r="F7" s="33" t="s">
        <v>89</v>
      </c>
      <c r="G7" s="33"/>
      <c r="H7" s="33"/>
      <c r="I7" s="35"/>
    </row>
    <row r="8" spans="1:9" ht="15" customHeight="1">
      <c r="A8" s="9">
        <f t="shared" si="0"/>
        <v>41940</v>
      </c>
      <c r="B8" s="22">
        <v>0.395833333333333</v>
      </c>
      <c r="C8" s="34">
        <v>0</v>
      </c>
      <c r="D8" s="34"/>
      <c r="E8" s="33" t="s">
        <v>121</v>
      </c>
      <c r="F8" s="33" t="s">
        <v>89</v>
      </c>
      <c r="G8" s="33"/>
      <c r="H8" s="33"/>
      <c r="I8" s="35" t="s">
        <v>124</v>
      </c>
    </row>
    <row r="9" spans="1:9" ht="15" customHeight="1">
      <c r="A9" s="9">
        <f t="shared" si="0"/>
        <v>41940</v>
      </c>
      <c r="B9" s="22">
        <v>0.416666666666667</v>
      </c>
      <c r="C9" s="34">
        <v>0</v>
      </c>
      <c r="D9" s="34"/>
      <c r="E9" s="33" t="s">
        <v>121</v>
      </c>
      <c r="F9" s="33" t="s">
        <v>89</v>
      </c>
      <c r="G9" s="33"/>
      <c r="H9" s="33"/>
      <c r="I9" s="35" t="s">
        <v>125</v>
      </c>
    </row>
    <row r="10" spans="1:9" ht="15" customHeight="1">
      <c r="A10" s="9">
        <f t="shared" si="0"/>
        <v>41940</v>
      </c>
      <c r="B10" s="22">
        <v>0.4375</v>
      </c>
      <c r="C10" s="34">
        <v>0</v>
      </c>
      <c r="D10" s="34"/>
      <c r="E10" s="33" t="s">
        <v>121</v>
      </c>
      <c r="F10" s="33" t="s">
        <v>89</v>
      </c>
      <c r="G10" s="33"/>
      <c r="H10" s="33"/>
      <c r="I10" s="35"/>
    </row>
    <row r="11" spans="1:9" ht="15" customHeight="1">
      <c r="A11" s="9">
        <f t="shared" si="0"/>
        <v>41940</v>
      </c>
      <c r="B11" s="22">
        <v>0.458333333333333</v>
      </c>
      <c r="C11" s="34">
        <v>0</v>
      </c>
      <c r="D11" s="34"/>
      <c r="E11" s="33" t="s">
        <v>121</v>
      </c>
      <c r="F11" s="33" t="s">
        <v>89</v>
      </c>
      <c r="G11" s="33"/>
      <c r="H11" s="33"/>
      <c r="I11" s="35"/>
    </row>
    <row r="12" spans="1:9" ht="15" customHeight="1">
      <c r="A12" s="9">
        <f t="shared" si="0"/>
        <v>41940</v>
      </c>
      <c r="B12" s="22">
        <v>0.479166666666667</v>
      </c>
      <c r="C12" s="34">
        <v>0</v>
      </c>
      <c r="D12" s="34"/>
      <c r="E12" s="33" t="s">
        <v>121</v>
      </c>
      <c r="F12" s="33" t="s">
        <v>89</v>
      </c>
      <c r="G12" s="33"/>
      <c r="H12" s="33"/>
      <c r="I12" s="35"/>
    </row>
    <row r="13" spans="1:9" ht="15" customHeight="1">
      <c r="A13" s="9">
        <f t="shared" si="0"/>
        <v>41940</v>
      </c>
      <c r="B13" s="22">
        <v>0.5</v>
      </c>
      <c r="C13" s="34">
        <v>0</v>
      </c>
      <c r="D13" s="34"/>
      <c r="E13" s="33" t="s">
        <v>121</v>
      </c>
      <c r="F13" s="33" t="s">
        <v>89</v>
      </c>
      <c r="G13" s="33"/>
      <c r="H13" s="33"/>
      <c r="I13" s="35"/>
    </row>
    <row r="14" spans="1:9" ht="15" customHeight="1">
      <c r="A14" s="9">
        <f t="shared" si="0"/>
        <v>41940</v>
      </c>
      <c r="B14" s="22">
        <v>0.520833333333333</v>
      </c>
      <c r="C14" s="34">
        <v>0</v>
      </c>
      <c r="D14" s="34"/>
      <c r="E14" s="33" t="s">
        <v>121</v>
      </c>
      <c r="F14" s="33" t="s">
        <v>89</v>
      </c>
      <c r="G14" s="33"/>
      <c r="H14" s="33"/>
      <c r="I14" s="35"/>
    </row>
    <row r="15" spans="1:9" ht="15" customHeight="1">
      <c r="A15" s="9">
        <f t="shared" si="0"/>
        <v>41940</v>
      </c>
      <c r="B15" s="22">
        <v>0.541666666666667</v>
      </c>
      <c r="C15" s="34">
        <v>0</v>
      </c>
      <c r="D15" s="34"/>
      <c r="E15" s="33" t="s">
        <v>121</v>
      </c>
      <c r="F15" s="33" t="s">
        <v>89</v>
      </c>
      <c r="G15" s="33"/>
      <c r="H15" s="33"/>
      <c r="I15" s="35" t="s">
        <v>90</v>
      </c>
    </row>
    <row r="16" spans="1:9" ht="15" customHeight="1">
      <c r="A16" s="9">
        <f t="shared" si="0"/>
        <v>41940</v>
      </c>
      <c r="B16" s="22">
        <v>0.5625</v>
      </c>
      <c r="C16" s="34">
        <v>0</v>
      </c>
      <c r="D16" s="34"/>
      <c r="E16" s="33" t="s">
        <v>121</v>
      </c>
      <c r="F16" s="33" t="s">
        <v>89</v>
      </c>
      <c r="G16" s="33"/>
      <c r="H16" s="33"/>
      <c r="I16" s="35" t="s">
        <v>91</v>
      </c>
    </row>
    <row r="17" spans="1:9" ht="15" customHeight="1">
      <c r="A17" s="9">
        <f t="shared" si="0"/>
        <v>41940</v>
      </c>
      <c r="B17" s="22">
        <v>0.583333333333333</v>
      </c>
      <c r="C17" s="34">
        <v>0</v>
      </c>
      <c r="D17" s="34"/>
      <c r="E17" s="33" t="s">
        <v>121</v>
      </c>
      <c r="F17" s="33" t="s">
        <v>89</v>
      </c>
      <c r="G17" s="33"/>
      <c r="H17" s="33"/>
      <c r="I17" s="35" t="s">
        <v>92</v>
      </c>
    </row>
    <row r="18" spans="1:9" ht="15" customHeight="1">
      <c r="A18" s="9">
        <f t="shared" si="0"/>
        <v>41940</v>
      </c>
      <c r="B18" s="22">
        <v>0.604166666666667</v>
      </c>
      <c r="C18" s="34">
        <v>0</v>
      </c>
      <c r="D18" s="34"/>
      <c r="E18" s="33" t="s">
        <v>121</v>
      </c>
      <c r="F18" s="33" t="s">
        <v>89</v>
      </c>
      <c r="G18" s="33"/>
      <c r="H18" s="33"/>
      <c r="I18" s="35"/>
    </row>
    <row r="19" spans="1:9" ht="15" customHeight="1">
      <c r="A19" s="9">
        <f t="shared" si="0"/>
        <v>41940</v>
      </c>
      <c r="B19" s="22">
        <v>0.625</v>
      </c>
      <c r="C19" s="34">
        <v>0</v>
      </c>
      <c r="D19" s="34"/>
      <c r="E19" s="33" t="s">
        <v>121</v>
      </c>
      <c r="F19" s="33" t="s">
        <v>89</v>
      </c>
      <c r="G19" s="33"/>
      <c r="H19" s="33"/>
      <c r="I19" s="35"/>
    </row>
    <row r="20" spans="1:9" ht="15" customHeight="1">
      <c r="A20" s="9">
        <f t="shared" si="0"/>
        <v>41940</v>
      </c>
      <c r="B20" s="22">
        <v>0.645833333333334</v>
      </c>
      <c r="C20" s="34">
        <v>0</v>
      </c>
      <c r="D20" s="34"/>
      <c r="E20" s="33" t="s">
        <v>121</v>
      </c>
      <c r="F20" s="33" t="s">
        <v>89</v>
      </c>
      <c r="G20" s="33"/>
      <c r="H20" s="33"/>
      <c r="I20" s="35"/>
    </row>
    <row r="21" spans="1:9" ht="15" customHeight="1">
      <c r="A21" s="9">
        <f t="shared" si="0"/>
        <v>41940</v>
      </c>
      <c r="B21" s="22">
        <v>0.666666666666667</v>
      </c>
      <c r="C21" s="34">
        <v>0</v>
      </c>
      <c r="D21" s="34"/>
      <c r="E21" s="33" t="s">
        <v>121</v>
      </c>
      <c r="F21" s="33" t="s">
        <v>89</v>
      </c>
      <c r="G21" s="33"/>
      <c r="H21" s="33"/>
      <c r="I21" s="35" t="s">
        <v>126</v>
      </c>
    </row>
    <row r="22" spans="1:9" ht="15" customHeight="1">
      <c r="A22" s="9">
        <f t="shared" si="0"/>
        <v>41940</v>
      </c>
      <c r="B22" s="22">
        <v>0.6875</v>
      </c>
      <c r="C22" s="34">
        <v>0</v>
      </c>
      <c r="D22" s="34"/>
      <c r="E22" s="33" t="s">
        <v>121</v>
      </c>
      <c r="F22" s="33" t="s">
        <v>89</v>
      </c>
      <c r="G22" s="33"/>
      <c r="H22" s="33"/>
      <c r="I22" s="35"/>
    </row>
    <row r="23" spans="1:9" ht="15" customHeight="1">
      <c r="A23" s="9">
        <f t="shared" si="0"/>
        <v>41940</v>
      </c>
      <c r="B23" s="22">
        <v>0.708333333333334</v>
      </c>
      <c r="C23" s="34">
        <v>0</v>
      </c>
      <c r="D23" s="34"/>
      <c r="E23" s="33" t="s">
        <v>121</v>
      </c>
      <c r="F23" s="33" t="s">
        <v>89</v>
      </c>
      <c r="G23" s="33"/>
      <c r="H23" s="33"/>
      <c r="I23" s="35"/>
    </row>
    <row r="24" spans="1:9" ht="15" customHeight="1">
      <c r="A24" s="9">
        <f t="shared" si="0"/>
        <v>41940</v>
      </c>
      <c r="B24" s="22">
        <v>0.729166666666667</v>
      </c>
      <c r="C24" s="34">
        <v>0</v>
      </c>
      <c r="D24" s="34"/>
      <c r="E24" s="33" t="s">
        <v>121</v>
      </c>
      <c r="F24" s="33" t="s">
        <v>89</v>
      </c>
      <c r="G24" s="33"/>
      <c r="H24" s="33"/>
      <c r="I24" s="35" t="s">
        <v>127</v>
      </c>
    </row>
    <row r="25" spans="1:9" ht="15" customHeight="1">
      <c r="A25" s="9">
        <f t="shared" si="0"/>
        <v>41940</v>
      </c>
      <c r="B25" s="22">
        <v>0.75</v>
      </c>
      <c r="C25" s="34">
        <v>0</v>
      </c>
      <c r="D25" s="34"/>
      <c r="E25" s="33" t="s">
        <v>121</v>
      </c>
      <c r="F25" s="33" t="s">
        <v>89</v>
      </c>
      <c r="G25" s="33"/>
      <c r="H25" s="33"/>
      <c r="I25" s="35"/>
    </row>
    <row r="26" spans="1:9" ht="15" customHeight="1">
      <c r="A26" s="9">
        <f t="shared" si="0"/>
        <v>41940</v>
      </c>
      <c r="B26" s="22">
        <v>0.770833333333334</v>
      </c>
      <c r="C26" s="34">
        <v>0</v>
      </c>
      <c r="D26" s="34"/>
      <c r="E26" s="33" t="s">
        <v>121</v>
      </c>
      <c r="F26" s="33" t="s">
        <v>89</v>
      </c>
      <c r="G26" s="33"/>
      <c r="H26" s="33"/>
      <c r="I26" s="35"/>
    </row>
    <row r="27" spans="1:9" ht="15" customHeight="1">
      <c r="A27" s="9">
        <f t="shared" si="0"/>
        <v>41940</v>
      </c>
      <c r="B27" s="22">
        <v>0.791666666666667</v>
      </c>
      <c r="C27" s="34">
        <v>0</v>
      </c>
      <c r="D27" s="34"/>
      <c r="E27" s="33" t="s">
        <v>121</v>
      </c>
      <c r="F27" s="33" t="s">
        <v>89</v>
      </c>
      <c r="G27" s="33"/>
      <c r="H27" s="33"/>
      <c r="I27" s="35"/>
    </row>
    <row r="28" spans="1:9" ht="15" customHeight="1">
      <c r="A28" s="9">
        <f t="shared" si="0"/>
        <v>41940</v>
      </c>
      <c r="B28" s="22">
        <v>0.812500000000001</v>
      </c>
      <c r="C28" s="34">
        <v>0</v>
      </c>
      <c r="D28" s="34"/>
      <c r="E28" s="33" t="s">
        <v>121</v>
      </c>
      <c r="F28" s="33" t="s">
        <v>89</v>
      </c>
      <c r="G28" s="33"/>
      <c r="H28" s="33"/>
      <c r="I28" s="35"/>
    </row>
    <row r="29" spans="1:11" s="24" customFormat="1" ht="15" customHeight="1">
      <c r="A29" s="9">
        <f t="shared" si="0"/>
        <v>41940</v>
      </c>
      <c r="B29" s="23">
        <v>0.833333333333334</v>
      </c>
      <c r="C29" s="34">
        <v>0</v>
      </c>
      <c r="D29" s="34"/>
      <c r="E29" s="33" t="s">
        <v>121</v>
      </c>
      <c r="F29" s="33" t="s">
        <v>89</v>
      </c>
      <c r="G29" s="33"/>
      <c r="H29" s="33"/>
      <c r="I29" s="35"/>
      <c r="K29" s="19"/>
    </row>
    <row r="30" spans="1:9" ht="15" customHeight="1">
      <c r="A30" s="9">
        <f t="shared" si="0"/>
        <v>41940</v>
      </c>
      <c r="B30" s="22">
        <v>0.854166666666667</v>
      </c>
      <c r="C30" s="34">
        <v>0</v>
      </c>
      <c r="D30" s="34"/>
      <c r="E30" s="33" t="s">
        <v>121</v>
      </c>
      <c r="F30" s="33" t="s">
        <v>89</v>
      </c>
      <c r="G30" s="33"/>
      <c r="H30" s="33"/>
      <c r="I30" s="35"/>
    </row>
    <row r="31" spans="1:9" ht="15" customHeight="1">
      <c r="A31" s="9">
        <f t="shared" si="0"/>
        <v>41940</v>
      </c>
      <c r="B31" s="22">
        <v>0.875000000000001</v>
      </c>
      <c r="C31" s="34">
        <v>0</v>
      </c>
      <c r="D31" s="34"/>
      <c r="E31" s="33" t="s">
        <v>121</v>
      </c>
      <c r="F31" s="33" t="s">
        <v>89</v>
      </c>
      <c r="G31" s="33"/>
      <c r="H31" s="33"/>
      <c r="I31" s="35"/>
    </row>
    <row r="32" spans="1:9" ht="15" customHeight="1">
      <c r="A32" s="9">
        <f t="shared" si="0"/>
        <v>41940</v>
      </c>
      <c r="B32" s="22">
        <v>0.895833333333334</v>
      </c>
      <c r="C32" s="34">
        <v>0</v>
      </c>
      <c r="D32" s="34"/>
      <c r="E32" s="33" t="s">
        <v>121</v>
      </c>
      <c r="F32" s="33" t="s">
        <v>89</v>
      </c>
      <c r="G32" s="33"/>
      <c r="H32" s="33"/>
      <c r="I32" s="35"/>
    </row>
    <row r="33" spans="1:9" ht="15" customHeight="1">
      <c r="A33" s="9">
        <f t="shared" si="0"/>
        <v>41940</v>
      </c>
      <c r="B33" s="22">
        <v>0.916666666666667</v>
      </c>
      <c r="C33" s="34">
        <v>5</v>
      </c>
      <c r="D33" s="34"/>
      <c r="E33" s="33" t="s">
        <v>121</v>
      </c>
      <c r="F33" s="33" t="s">
        <v>89</v>
      </c>
      <c r="G33" s="33"/>
      <c r="H33" s="33"/>
      <c r="I33" s="35" t="s">
        <v>128</v>
      </c>
    </row>
    <row r="34" spans="1:9" ht="15" customHeight="1">
      <c r="A34" s="9">
        <f t="shared" si="0"/>
        <v>41940</v>
      </c>
      <c r="B34" s="22">
        <v>0.937500000000001</v>
      </c>
      <c r="C34" s="34">
        <v>25</v>
      </c>
      <c r="D34" s="34"/>
      <c r="E34" s="33" t="s">
        <v>93</v>
      </c>
      <c r="F34" s="33" t="s">
        <v>89</v>
      </c>
      <c r="G34" s="33"/>
      <c r="H34" s="33"/>
      <c r="I34" s="35" t="s">
        <v>129</v>
      </c>
    </row>
    <row r="35" spans="1:9" ht="15" customHeight="1">
      <c r="A35" s="9">
        <f t="shared" si="0"/>
        <v>41940</v>
      </c>
      <c r="B35" s="22">
        <v>0.958333333333334</v>
      </c>
      <c r="C35" s="34">
        <v>45</v>
      </c>
      <c r="D35" s="34"/>
      <c r="E35" s="33" t="s">
        <v>93</v>
      </c>
      <c r="F35" s="33" t="s">
        <v>89</v>
      </c>
      <c r="G35" s="33"/>
      <c r="H35" s="33"/>
      <c r="I35" s="35"/>
    </row>
    <row r="36" spans="1:9" ht="15" customHeight="1">
      <c r="A36" s="9">
        <f t="shared" si="0"/>
        <v>41940</v>
      </c>
      <c r="B36" s="22">
        <v>0.979166666666667</v>
      </c>
      <c r="C36" s="34">
        <v>65</v>
      </c>
      <c r="D36" s="34"/>
      <c r="E36" s="33" t="s">
        <v>93</v>
      </c>
      <c r="F36" s="33" t="s">
        <v>89</v>
      </c>
      <c r="G36" s="33"/>
      <c r="H36" s="33"/>
      <c r="I36" s="35" t="s">
        <v>130</v>
      </c>
    </row>
    <row r="37" spans="1:9" ht="15" customHeight="1">
      <c r="A37" s="9">
        <f>IF(ISBLANK($A$5),"",$A$5+1)</f>
        <v>41941</v>
      </c>
      <c r="B37" s="22">
        <v>1</v>
      </c>
      <c r="C37" s="34">
        <v>85</v>
      </c>
      <c r="D37" s="34"/>
      <c r="E37" s="33" t="s">
        <v>93</v>
      </c>
      <c r="F37" s="33" t="s">
        <v>89</v>
      </c>
      <c r="G37" s="33"/>
      <c r="H37" s="33"/>
      <c r="I37" s="35"/>
    </row>
    <row r="38" spans="1:9" ht="15" customHeight="1">
      <c r="A38" s="9">
        <f aca="true" t="shared" si="1" ref="A38:A52">IF(ISBLANK($A$5),"",$A$5+1)</f>
        <v>41941</v>
      </c>
      <c r="B38" s="22">
        <v>1.02083333333333</v>
      </c>
      <c r="C38" s="34">
        <v>104</v>
      </c>
      <c r="D38" s="34"/>
      <c r="E38" s="33" t="s">
        <v>93</v>
      </c>
      <c r="F38" s="33" t="s">
        <v>89</v>
      </c>
      <c r="G38" s="33"/>
      <c r="H38" s="33"/>
      <c r="I38" s="35"/>
    </row>
    <row r="39" spans="1:9" ht="15" customHeight="1">
      <c r="A39" s="9">
        <f t="shared" si="1"/>
        <v>41941</v>
      </c>
      <c r="B39" s="22">
        <v>1.04166666666667</v>
      </c>
      <c r="C39" s="34">
        <v>104</v>
      </c>
      <c r="D39" s="34"/>
      <c r="E39" s="33" t="s">
        <v>93</v>
      </c>
      <c r="F39" s="33" t="s">
        <v>89</v>
      </c>
      <c r="G39" s="33"/>
      <c r="H39" s="33"/>
      <c r="I39" s="35" t="s">
        <v>131</v>
      </c>
    </row>
    <row r="40" spans="1:9" ht="15" customHeight="1">
      <c r="A40" s="9">
        <f t="shared" si="1"/>
        <v>41941</v>
      </c>
      <c r="B40" s="22">
        <v>1.0625</v>
      </c>
      <c r="C40" s="34">
        <v>104</v>
      </c>
      <c r="D40" s="34"/>
      <c r="E40" s="33" t="s">
        <v>93</v>
      </c>
      <c r="F40" s="33" t="s">
        <v>89</v>
      </c>
      <c r="G40" s="33"/>
      <c r="H40" s="33"/>
      <c r="I40" s="35"/>
    </row>
    <row r="41" spans="1:9" ht="15" customHeight="1">
      <c r="A41" s="9">
        <f t="shared" si="1"/>
        <v>41941</v>
      </c>
      <c r="B41" s="22">
        <v>1.08333333333333</v>
      </c>
      <c r="C41" s="34">
        <v>104</v>
      </c>
      <c r="D41" s="34"/>
      <c r="E41" s="33" t="s">
        <v>93</v>
      </c>
      <c r="F41" s="33" t="s">
        <v>89</v>
      </c>
      <c r="G41" s="33"/>
      <c r="H41" s="33"/>
      <c r="I41" s="35" t="s">
        <v>132</v>
      </c>
    </row>
    <row r="42" spans="1:9" ht="15" customHeight="1">
      <c r="A42" s="9">
        <f t="shared" si="1"/>
        <v>41941</v>
      </c>
      <c r="B42" s="22">
        <v>1.10416666666667</v>
      </c>
      <c r="C42" s="34">
        <v>104</v>
      </c>
      <c r="D42" s="34"/>
      <c r="E42" s="33" t="s">
        <v>93</v>
      </c>
      <c r="F42" s="33" t="s">
        <v>89</v>
      </c>
      <c r="G42" s="33"/>
      <c r="H42" s="33"/>
      <c r="I42" s="35" t="s">
        <v>133</v>
      </c>
    </row>
    <row r="43" spans="1:9" ht="15" customHeight="1">
      <c r="A43" s="9">
        <f t="shared" si="1"/>
        <v>41941</v>
      </c>
      <c r="B43" s="22">
        <v>1.125</v>
      </c>
      <c r="C43" s="34">
        <v>120</v>
      </c>
      <c r="D43" s="34"/>
      <c r="E43" s="33" t="s">
        <v>93</v>
      </c>
      <c r="F43" s="33" t="s">
        <v>89</v>
      </c>
      <c r="G43" s="33"/>
      <c r="H43" s="33"/>
      <c r="I43" s="35" t="s">
        <v>134</v>
      </c>
    </row>
    <row r="44" spans="1:9" ht="15" customHeight="1">
      <c r="A44" s="9">
        <f t="shared" si="1"/>
        <v>41941</v>
      </c>
      <c r="B44" s="22">
        <v>1.14583333333333</v>
      </c>
      <c r="C44" s="34">
        <v>140</v>
      </c>
      <c r="D44" s="34"/>
      <c r="E44" s="33" t="s">
        <v>93</v>
      </c>
      <c r="F44" s="33" t="s">
        <v>89</v>
      </c>
      <c r="G44" s="33"/>
      <c r="H44" s="33"/>
      <c r="I44" s="35" t="s">
        <v>135</v>
      </c>
    </row>
    <row r="45" spans="1:9" ht="15" customHeight="1">
      <c r="A45" s="9">
        <f t="shared" si="1"/>
        <v>41941</v>
      </c>
      <c r="B45" s="22">
        <v>1.16666666666667</v>
      </c>
      <c r="C45" s="34">
        <v>150</v>
      </c>
      <c r="D45" s="34"/>
      <c r="E45" s="33" t="s">
        <v>93</v>
      </c>
      <c r="F45" s="33" t="s">
        <v>89</v>
      </c>
      <c r="G45" s="33"/>
      <c r="H45" s="33"/>
      <c r="I45" s="35" t="s">
        <v>136</v>
      </c>
    </row>
    <row r="46" spans="1:9" ht="15" customHeight="1">
      <c r="A46" s="9">
        <f t="shared" si="1"/>
        <v>41941</v>
      </c>
      <c r="B46" s="22">
        <v>1.1875</v>
      </c>
      <c r="C46" s="34">
        <v>150</v>
      </c>
      <c r="D46" s="34"/>
      <c r="E46" s="33" t="s">
        <v>93</v>
      </c>
      <c r="F46" s="33" t="s">
        <v>89</v>
      </c>
      <c r="G46" s="33"/>
      <c r="H46" s="33"/>
      <c r="I46" s="35" t="s">
        <v>134</v>
      </c>
    </row>
    <row r="47" spans="1:9" ht="15" customHeight="1">
      <c r="A47" s="9">
        <f t="shared" si="1"/>
        <v>41941</v>
      </c>
      <c r="B47" s="22">
        <v>1.20833333333334</v>
      </c>
      <c r="C47" s="34">
        <v>150</v>
      </c>
      <c r="D47" s="34"/>
      <c r="E47" s="33" t="s">
        <v>93</v>
      </c>
      <c r="F47" s="33" t="s">
        <v>89</v>
      </c>
      <c r="G47" s="33"/>
      <c r="H47" s="33"/>
      <c r="I47" s="35"/>
    </row>
    <row r="48" spans="1:9" ht="15" customHeight="1">
      <c r="A48" s="9">
        <f t="shared" si="1"/>
        <v>41941</v>
      </c>
      <c r="B48" s="22">
        <v>1.22916666666667</v>
      </c>
      <c r="C48" s="34">
        <v>153.8</v>
      </c>
      <c r="D48" s="34"/>
      <c r="E48" s="33" t="s">
        <v>93</v>
      </c>
      <c r="F48" s="33" t="s">
        <v>89</v>
      </c>
      <c r="G48" s="33"/>
      <c r="H48" s="33"/>
      <c r="I48" s="35" t="s">
        <v>137</v>
      </c>
    </row>
    <row r="49" spans="1:9" ht="15" customHeight="1">
      <c r="A49" s="9">
        <f t="shared" si="1"/>
        <v>41941</v>
      </c>
      <c r="B49" s="22">
        <v>1.25</v>
      </c>
      <c r="C49" s="34">
        <v>168.8</v>
      </c>
      <c r="D49" s="34"/>
      <c r="E49" s="33" t="s">
        <v>93</v>
      </c>
      <c r="F49" s="33" t="s">
        <v>89</v>
      </c>
      <c r="G49" s="33"/>
      <c r="H49" s="33"/>
      <c r="I49" s="35" t="s">
        <v>138</v>
      </c>
    </row>
    <row r="50" spans="1:9" ht="15" customHeight="1">
      <c r="A50" s="9">
        <f t="shared" si="1"/>
        <v>41941</v>
      </c>
      <c r="B50" s="22">
        <v>1.27083333333334</v>
      </c>
      <c r="C50" s="34">
        <v>183.8</v>
      </c>
      <c r="D50" s="34"/>
      <c r="E50" s="33" t="s">
        <v>93</v>
      </c>
      <c r="F50" s="33" t="s">
        <v>89</v>
      </c>
      <c r="G50" s="33"/>
      <c r="H50" s="33"/>
      <c r="I50" s="35" t="s">
        <v>137</v>
      </c>
    </row>
    <row r="51" spans="1:9" ht="15" customHeight="1">
      <c r="A51" s="9">
        <f t="shared" si="1"/>
        <v>41941</v>
      </c>
      <c r="B51" s="22">
        <v>1.29166666666667</v>
      </c>
      <c r="C51" s="34">
        <v>198.8</v>
      </c>
      <c r="D51" s="34"/>
      <c r="E51" s="33" t="s">
        <v>93</v>
      </c>
      <c r="F51" s="33" t="s">
        <v>89</v>
      </c>
      <c r="G51" s="33"/>
      <c r="H51" s="33"/>
      <c r="I51" s="35" t="s">
        <v>138</v>
      </c>
    </row>
    <row r="52" spans="1:9" ht="15" customHeight="1">
      <c r="A52" s="9">
        <f t="shared" si="1"/>
        <v>41941</v>
      </c>
      <c r="B52" s="22">
        <v>1.3125</v>
      </c>
      <c r="C52" s="34">
        <v>198.8</v>
      </c>
      <c r="D52" s="34"/>
      <c r="E52" s="33" t="s">
        <v>93</v>
      </c>
      <c r="F52" s="33" t="s">
        <v>89</v>
      </c>
      <c r="G52" s="33"/>
      <c r="H52" s="33"/>
      <c r="I52" s="35" t="s">
        <v>139</v>
      </c>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sheetPr codeName="Sheet5"/>
  <dimension ref="A1:IU67"/>
  <sheetViews>
    <sheetView showGridLines="0" showRowColHeaders="0" zoomScalePageLayoutView="0" workbookViewId="0" topLeftCell="A1">
      <selection activeCell="C48" sqref="C48:C52"/>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41941</v>
      </c>
      <c r="B5" s="22">
        <v>0.3333333333333333</v>
      </c>
      <c r="C5" s="34">
        <v>198.8</v>
      </c>
      <c r="D5" s="34"/>
      <c r="E5" s="33" t="s">
        <v>93</v>
      </c>
      <c r="F5" s="33" t="s">
        <v>89</v>
      </c>
      <c r="G5" s="33"/>
      <c r="H5" s="33"/>
      <c r="I5" s="35"/>
    </row>
    <row r="6" spans="1:9" ht="15" customHeight="1">
      <c r="A6" s="9">
        <f>IF(ISBLANK($A$5),"",$A$5)</f>
        <v>41941</v>
      </c>
      <c r="B6" s="22">
        <v>0.3541666666666667</v>
      </c>
      <c r="C6" s="34">
        <v>198.8</v>
      </c>
      <c r="D6" s="34"/>
      <c r="E6" s="33" t="s">
        <v>93</v>
      </c>
      <c r="F6" s="33" t="s">
        <v>89</v>
      </c>
      <c r="G6" s="33"/>
      <c r="H6" s="33"/>
      <c r="I6" s="35"/>
    </row>
    <row r="7" spans="1:9" ht="15" customHeight="1">
      <c r="A7" s="9">
        <f aca="true" t="shared" si="0" ref="A7:A36">IF(ISBLANK($A$5),"",$A$5)</f>
        <v>41941</v>
      </c>
      <c r="B7" s="22">
        <v>0.375</v>
      </c>
      <c r="C7" s="34">
        <v>198.8</v>
      </c>
      <c r="D7" s="34"/>
      <c r="E7" s="33" t="s">
        <v>93</v>
      </c>
      <c r="F7" s="33" t="s">
        <v>89</v>
      </c>
      <c r="G7" s="33"/>
      <c r="H7" s="33"/>
      <c r="I7" s="35" t="s">
        <v>97</v>
      </c>
    </row>
    <row r="8" spans="1:9" ht="15" customHeight="1">
      <c r="A8" s="9">
        <f t="shared" si="0"/>
        <v>41941</v>
      </c>
      <c r="B8" s="22">
        <v>0.395833333333333</v>
      </c>
      <c r="C8" s="34">
        <v>198.8</v>
      </c>
      <c r="D8" s="34"/>
      <c r="E8" s="33" t="s">
        <v>93</v>
      </c>
      <c r="F8" s="33" t="s">
        <v>89</v>
      </c>
      <c r="G8" s="33"/>
      <c r="H8" s="33"/>
      <c r="I8" s="35"/>
    </row>
    <row r="9" spans="1:9" ht="15" customHeight="1">
      <c r="A9" s="9">
        <f t="shared" si="0"/>
        <v>41941</v>
      </c>
      <c r="B9" s="22">
        <v>0.416666666666667</v>
      </c>
      <c r="C9" s="34">
        <v>198.8</v>
      </c>
      <c r="D9" s="34"/>
      <c r="E9" s="33" t="s">
        <v>93</v>
      </c>
      <c r="F9" s="33" t="s">
        <v>89</v>
      </c>
      <c r="G9" s="33"/>
      <c r="H9" s="33"/>
      <c r="I9" s="35"/>
    </row>
    <row r="10" spans="1:9" ht="15" customHeight="1">
      <c r="A10" s="9">
        <f t="shared" si="0"/>
        <v>41941</v>
      </c>
      <c r="B10" s="22">
        <v>0.4375</v>
      </c>
      <c r="C10" s="34">
        <v>198.8</v>
      </c>
      <c r="D10" s="34"/>
      <c r="E10" s="33" t="s">
        <v>93</v>
      </c>
      <c r="F10" s="33" t="s">
        <v>89</v>
      </c>
      <c r="G10" s="33"/>
      <c r="H10" s="33"/>
      <c r="I10" s="35"/>
    </row>
    <row r="11" spans="1:9" ht="15" customHeight="1">
      <c r="A11" s="9">
        <f t="shared" si="0"/>
        <v>41941</v>
      </c>
      <c r="B11" s="22">
        <v>0.458333333333333</v>
      </c>
      <c r="C11" s="34">
        <v>198.8</v>
      </c>
      <c r="D11" s="34"/>
      <c r="E11" s="33" t="s">
        <v>93</v>
      </c>
      <c r="F11" s="33" t="s">
        <v>89</v>
      </c>
      <c r="G11" s="33"/>
      <c r="H11" s="33"/>
      <c r="I11" s="35"/>
    </row>
    <row r="12" spans="1:9" ht="15" customHeight="1">
      <c r="A12" s="9">
        <f t="shared" si="0"/>
        <v>41941</v>
      </c>
      <c r="B12" s="22">
        <v>0.479166666666667</v>
      </c>
      <c r="C12" s="34">
        <v>198.8</v>
      </c>
      <c r="D12" s="34"/>
      <c r="E12" s="33" t="s">
        <v>93</v>
      </c>
      <c r="F12" s="33" t="s">
        <v>89</v>
      </c>
      <c r="G12" s="33"/>
      <c r="H12" s="33"/>
      <c r="I12" s="35" t="s">
        <v>90</v>
      </c>
    </row>
    <row r="13" spans="1:9" ht="15" customHeight="1">
      <c r="A13" s="9">
        <f t="shared" si="0"/>
        <v>41941</v>
      </c>
      <c r="B13" s="22">
        <v>0.5</v>
      </c>
      <c r="C13" s="34">
        <v>198.8</v>
      </c>
      <c r="D13" s="34"/>
      <c r="E13" s="33" t="s">
        <v>93</v>
      </c>
      <c r="F13" s="33" t="s">
        <v>89</v>
      </c>
      <c r="G13" s="33"/>
      <c r="H13" s="33"/>
      <c r="I13" s="35" t="s">
        <v>91</v>
      </c>
    </row>
    <row r="14" spans="1:9" ht="15" customHeight="1">
      <c r="A14" s="9">
        <f t="shared" si="0"/>
        <v>41941</v>
      </c>
      <c r="B14" s="22">
        <v>0.520833333333333</v>
      </c>
      <c r="C14" s="34">
        <v>198.8</v>
      </c>
      <c r="D14" s="34"/>
      <c r="E14" s="33" t="s">
        <v>93</v>
      </c>
      <c r="F14" s="33" t="s">
        <v>89</v>
      </c>
      <c r="G14" s="33"/>
      <c r="H14" s="33"/>
      <c r="I14" s="35" t="s">
        <v>94</v>
      </c>
    </row>
    <row r="15" spans="1:9" ht="15" customHeight="1">
      <c r="A15" s="9">
        <f t="shared" si="0"/>
        <v>41941</v>
      </c>
      <c r="B15" s="22">
        <v>0.541666666666667</v>
      </c>
      <c r="C15" s="34">
        <v>198.8</v>
      </c>
      <c r="D15" s="34"/>
      <c r="E15" s="33" t="s">
        <v>93</v>
      </c>
      <c r="F15" s="33" t="s">
        <v>89</v>
      </c>
      <c r="G15" s="33"/>
      <c r="H15" s="33"/>
      <c r="I15" s="35" t="s">
        <v>92</v>
      </c>
    </row>
    <row r="16" spans="1:9" ht="15" customHeight="1">
      <c r="A16" s="9">
        <f t="shared" si="0"/>
        <v>41941</v>
      </c>
      <c r="B16" s="22">
        <v>0.5625</v>
      </c>
      <c r="C16" s="34">
        <v>198.8</v>
      </c>
      <c r="D16" s="34"/>
      <c r="E16" s="33" t="s">
        <v>93</v>
      </c>
      <c r="F16" s="33" t="s">
        <v>89</v>
      </c>
      <c r="G16" s="33"/>
      <c r="H16" s="33"/>
      <c r="I16" s="35" t="s">
        <v>95</v>
      </c>
    </row>
    <row r="17" spans="1:9" ht="15" customHeight="1">
      <c r="A17" s="9">
        <f t="shared" si="0"/>
        <v>41941</v>
      </c>
      <c r="B17" s="22">
        <v>0.583333333333333</v>
      </c>
      <c r="C17" s="34">
        <v>198.8</v>
      </c>
      <c r="D17" s="34"/>
      <c r="E17" s="33" t="s">
        <v>93</v>
      </c>
      <c r="F17" s="33" t="s">
        <v>89</v>
      </c>
      <c r="G17" s="33"/>
      <c r="H17" s="33"/>
      <c r="I17" s="35" t="s">
        <v>96</v>
      </c>
    </row>
    <row r="18" spans="1:9" ht="15" customHeight="1">
      <c r="A18" s="9">
        <f t="shared" si="0"/>
        <v>41941</v>
      </c>
      <c r="B18" s="22">
        <v>0.604166666666667</v>
      </c>
      <c r="C18" s="34">
        <v>198.8</v>
      </c>
      <c r="D18" s="34"/>
      <c r="E18" s="33" t="s">
        <v>93</v>
      </c>
      <c r="F18" s="33" t="s">
        <v>89</v>
      </c>
      <c r="G18" s="33"/>
      <c r="H18" s="33"/>
      <c r="I18" s="35" t="s">
        <v>94</v>
      </c>
    </row>
    <row r="19" spans="1:9" ht="15" customHeight="1">
      <c r="A19" s="9">
        <f t="shared" si="0"/>
        <v>41941</v>
      </c>
      <c r="B19" s="22">
        <v>0.625</v>
      </c>
      <c r="C19" s="34">
        <v>198.8</v>
      </c>
      <c r="D19" s="34"/>
      <c r="E19" s="33" t="s">
        <v>93</v>
      </c>
      <c r="F19" s="33" t="s">
        <v>89</v>
      </c>
      <c r="G19" s="33"/>
      <c r="H19" s="33"/>
      <c r="I19" s="35" t="s">
        <v>92</v>
      </c>
    </row>
    <row r="20" spans="1:9" ht="15" customHeight="1">
      <c r="A20" s="9">
        <f t="shared" si="0"/>
        <v>41941</v>
      </c>
      <c r="B20" s="22">
        <v>0.645833333333334</v>
      </c>
      <c r="C20" s="34">
        <v>198.8</v>
      </c>
      <c r="D20" s="34"/>
      <c r="E20" s="33" t="s">
        <v>93</v>
      </c>
      <c r="F20" s="33" t="s">
        <v>89</v>
      </c>
      <c r="G20" s="33"/>
      <c r="H20" s="33"/>
      <c r="I20" s="35"/>
    </row>
    <row r="21" spans="1:9" ht="15" customHeight="1">
      <c r="A21" s="9">
        <f t="shared" si="0"/>
        <v>41941</v>
      </c>
      <c r="B21" s="22">
        <v>0.666666666666667</v>
      </c>
      <c r="C21" s="34">
        <v>198.8</v>
      </c>
      <c r="D21" s="34"/>
      <c r="E21" s="33" t="s">
        <v>93</v>
      </c>
      <c r="F21" s="33" t="s">
        <v>89</v>
      </c>
      <c r="G21" s="33"/>
      <c r="H21" s="33"/>
      <c r="I21" s="35"/>
    </row>
    <row r="22" spans="1:9" ht="15" customHeight="1">
      <c r="A22" s="9">
        <f t="shared" si="0"/>
        <v>41941</v>
      </c>
      <c r="B22" s="22">
        <v>0.6875</v>
      </c>
      <c r="C22" s="34">
        <v>198.8</v>
      </c>
      <c r="D22" s="34"/>
      <c r="E22" s="33" t="s">
        <v>93</v>
      </c>
      <c r="F22" s="33" t="s">
        <v>89</v>
      </c>
      <c r="G22" s="33"/>
      <c r="H22" s="33"/>
      <c r="I22" s="35"/>
    </row>
    <row r="23" spans="1:9" ht="15" customHeight="1">
      <c r="A23" s="9">
        <f t="shared" si="0"/>
        <v>41941</v>
      </c>
      <c r="B23" s="22">
        <v>0.708333333333334</v>
      </c>
      <c r="C23" s="34">
        <v>198.8</v>
      </c>
      <c r="D23" s="34"/>
      <c r="E23" s="33" t="s">
        <v>93</v>
      </c>
      <c r="F23" s="33" t="s">
        <v>89</v>
      </c>
      <c r="G23" s="33"/>
      <c r="H23" s="33"/>
      <c r="I23" s="35"/>
    </row>
    <row r="24" spans="1:9" ht="15" customHeight="1">
      <c r="A24" s="9">
        <f t="shared" si="0"/>
        <v>41941</v>
      </c>
      <c r="B24" s="22">
        <v>0.729166666666667</v>
      </c>
      <c r="C24" s="34">
        <v>198.8</v>
      </c>
      <c r="D24" s="34"/>
      <c r="E24" s="33" t="s">
        <v>93</v>
      </c>
      <c r="F24" s="33" t="s">
        <v>89</v>
      </c>
      <c r="G24" s="33"/>
      <c r="H24" s="33"/>
      <c r="I24" s="35"/>
    </row>
    <row r="25" spans="1:9" ht="15" customHeight="1">
      <c r="A25" s="9">
        <f t="shared" si="0"/>
        <v>41941</v>
      </c>
      <c r="B25" s="22">
        <v>0.75</v>
      </c>
      <c r="C25" s="34">
        <v>198.8</v>
      </c>
      <c r="D25" s="34"/>
      <c r="E25" s="33" t="s">
        <v>93</v>
      </c>
      <c r="F25" s="33" t="s">
        <v>89</v>
      </c>
      <c r="G25" s="33"/>
      <c r="H25" s="33"/>
      <c r="I25" s="35"/>
    </row>
    <row r="26" spans="1:9" ht="15" customHeight="1">
      <c r="A26" s="9">
        <f t="shared" si="0"/>
        <v>41941</v>
      </c>
      <c r="B26" s="22">
        <v>0.770833333333334</v>
      </c>
      <c r="C26" s="34">
        <v>198.8</v>
      </c>
      <c r="D26" s="34"/>
      <c r="E26" s="33" t="s">
        <v>93</v>
      </c>
      <c r="F26" s="33" t="s">
        <v>89</v>
      </c>
      <c r="G26" s="33"/>
      <c r="H26" s="33"/>
      <c r="I26" s="35"/>
    </row>
    <row r="27" spans="1:9" ht="15" customHeight="1">
      <c r="A27" s="9">
        <f t="shared" si="0"/>
        <v>41941</v>
      </c>
      <c r="B27" s="22">
        <v>0.791666666666667</v>
      </c>
      <c r="C27" s="34">
        <v>198.8</v>
      </c>
      <c r="D27" s="34"/>
      <c r="E27" s="33" t="s">
        <v>93</v>
      </c>
      <c r="F27" s="33" t="s">
        <v>89</v>
      </c>
      <c r="G27" s="33"/>
      <c r="H27" s="33"/>
      <c r="I27" s="35"/>
    </row>
    <row r="28" spans="1:9" ht="15" customHeight="1">
      <c r="A28" s="9">
        <f t="shared" si="0"/>
        <v>41941</v>
      </c>
      <c r="B28" s="22">
        <v>0.812500000000001</v>
      </c>
      <c r="C28" s="34">
        <v>198.8</v>
      </c>
      <c r="D28" s="34"/>
      <c r="E28" s="33" t="s">
        <v>93</v>
      </c>
      <c r="F28" s="33" t="s">
        <v>89</v>
      </c>
      <c r="G28" s="33"/>
      <c r="H28" s="33"/>
      <c r="I28" s="35"/>
    </row>
    <row r="29" spans="1:11" s="24" customFormat="1" ht="15" customHeight="1">
      <c r="A29" s="9">
        <f t="shared" si="0"/>
        <v>41941</v>
      </c>
      <c r="B29" s="23">
        <v>0.833333333333334</v>
      </c>
      <c r="C29" s="34">
        <v>198.8</v>
      </c>
      <c r="D29" s="34"/>
      <c r="E29" s="33" t="s">
        <v>93</v>
      </c>
      <c r="F29" s="33" t="s">
        <v>89</v>
      </c>
      <c r="G29" s="33"/>
      <c r="H29" s="33"/>
      <c r="I29" s="35" t="s">
        <v>98</v>
      </c>
      <c r="K29" s="19"/>
    </row>
    <row r="30" spans="1:9" ht="15" customHeight="1">
      <c r="A30" s="9">
        <f t="shared" si="0"/>
        <v>41941</v>
      </c>
      <c r="B30" s="22">
        <v>0.854166666666667</v>
      </c>
      <c r="C30" s="34">
        <v>198.8</v>
      </c>
      <c r="D30" s="34"/>
      <c r="E30" s="33" t="s">
        <v>93</v>
      </c>
      <c r="F30" s="33" t="s">
        <v>89</v>
      </c>
      <c r="G30" s="33"/>
      <c r="H30" s="33"/>
      <c r="I30" s="35" t="s">
        <v>99</v>
      </c>
    </row>
    <row r="31" spans="1:9" ht="15" customHeight="1">
      <c r="A31" s="9">
        <f t="shared" si="0"/>
        <v>41941</v>
      </c>
      <c r="B31" s="22">
        <v>0.875000000000001</v>
      </c>
      <c r="C31" s="34">
        <v>198.8</v>
      </c>
      <c r="D31" s="34"/>
      <c r="E31" s="33" t="s">
        <v>93</v>
      </c>
      <c r="F31" s="33" t="s">
        <v>89</v>
      </c>
      <c r="G31" s="33"/>
      <c r="H31" s="33"/>
      <c r="I31" s="35"/>
    </row>
    <row r="32" spans="1:9" ht="15" customHeight="1">
      <c r="A32" s="9">
        <f t="shared" si="0"/>
        <v>41941</v>
      </c>
      <c r="B32" s="22">
        <v>0.895833333333334</v>
      </c>
      <c r="C32" s="34">
        <v>183.8</v>
      </c>
      <c r="D32" s="34"/>
      <c r="E32" s="33" t="s">
        <v>93</v>
      </c>
      <c r="F32" s="33" t="s">
        <v>89</v>
      </c>
      <c r="G32" s="33"/>
      <c r="H32" s="33"/>
      <c r="I32" s="35"/>
    </row>
    <row r="33" spans="1:9" ht="15" customHeight="1">
      <c r="A33" s="9">
        <f t="shared" si="0"/>
        <v>41941</v>
      </c>
      <c r="B33" s="22">
        <v>0.916666666666667</v>
      </c>
      <c r="C33" s="34">
        <v>168.8</v>
      </c>
      <c r="D33" s="34"/>
      <c r="E33" s="33" t="s">
        <v>93</v>
      </c>
      <c r="F33" s="33" t="s">
        <v>89</v>
      </c>
      <c r="G33" s="33"/>
      <c r="H33" s="33"/>
      <c r="I33" s="35"/>
    </row>
    <row r="34" spans="1:9" ht="15" customHeight="1">
      <c r="A34" s="9">
        <f t="shared" si="0"/>
        <v>41941</v>
      </c>
      <c r="B34" s="22">
        <v>0.937500000000001</v>
      </c>
      <c r="C34" s="34">
        <v>153.8</v>
      </c>
      <c r="D34" s="34"/>
      <c r="E34" s="33" t="s">
        <v>93</v>
      </c>
      <c r="F34" s="33" t="s">
        <v>89</v>
      </c>
      <c r="G34" s="33"/>
      <c r="H34" s="33"/>
      <c r="I34" s="35"/>
    </row>
    <row r="35" spans="1:9" ht="15" customHeight="1">
      <c r="A35" s="9">
        <f t="shared" si="0"/>
        <v>41941</v>
      </c>
      <c r="B35" s="22">
        <v>0.958333333333334</v>
      </c>
      <c r="C35" s="34">
        <v>150</v>
      </c>
      <c r="D35" s="34"/>
      <c r="E35" s="33" t="s">
        <v>93</v>
      </c>
      <c r="F35" s="33" t="s">
        <v>89</v>
      </c>
      <c r="G35" s="33"/>
      <c r="H35" s="33"/>
      <c r="I35" s="35"/>
    </row>
    <row r="36" spans="1:9" ht="15" customHeight="1">
      <c r="A36" s="9">
        <f t="shared" si="0"/>
        <v>41941</v>
      </c>
      <c r="B36" s="22">
        <v>0.979166666666667</v>
      </c>
      <c r="C36" s="34">
        <v>150</v>
      </c>
      <c r="D36" s="34"/>
      <c r="E36" s="33" t="s">
        <v>93</v>
      </c>
      <c r="F36" s="33" t="s">
        <v>89</v>
      </c>
      <c r="G36" s="33"/>
      <c r="H36" s="33"/>
      <c r="I36" s="35"/>
    </row>
    <row r="37" spans="1:9" ht="15" customHeight="1">
      <c r="A37" s="9">
        <f>IF(ISBLANK($A$5),"",$A$5+1)</f>
        <v>41942</v>
      </c>
      <c r="B37" s="22">
        <v>1</v>
      </c>
      <c r="C37" s="34">
        <v>150</v>
      </c>
      <c r="D37" s="34"/>
      <c r="E37" s="33" t="s">
        <v>93</v>
      </c>
      <c r="F37" s="33" t="s">
        <v>89</v>
      </c>
      <c r="G37" s="33"/>
      <c r="H37" s="33"/>
      <c r="I37" s="35"/>
    </row>
    <row r="38" spans="1:9" ht="15" customHeight="1">
      <c r="A38" s="9">
        <f aca="true" t="shared" si="1" ref="A38:A52">IF(ISBLANK($A$5),"",$A$5+1)</f>
        <v>41942</v>
      </c>
      <c r="B38" s="22">
        <v>1.02083333333333</v>
      </c>
      <c r="C38" s="34">
        <v>150</v>
      </c>
      <c r="D38" s="34"/>
      <c r="E38" s="33" t="s">
        <v>93</v>
      </c>
      <c r="F38" s="33" t="s">
        <v>89</v>
      </c>
      <c r="G38" s="33"/>
      <c r="H38" s="33"/>
      <c r="I38" s="35"/>
    </row>
    <row r="39" spans="1:9" ht="15" customHeight="1">
      <c r="A39" s="9">
        <f t="shared" si="1"/>
        <v>41942</v>
      </c>
      <c r="B39" s="22">
        <v>1.04166666666667</v>
      </c>
      <c r="C39" s="34">
        <v>150</v>
      </c>
      <c r="D39" s="34"/>
      <c r="E39" s="33" t="s">
        <v>93</v>
      </c>
      <c r="F39" s="33" t="s">
        <v>89</v>
      </c>
      <c r="G39" s="33"/>
      <c r="H39" s="33"/>
      <c r="I39" s="35"/>
    </row>
    <row r="40" spans="1:9" ht="15" customHeight="1">
      <c r="A40" s="9">
        <f t="shared" si="1"/>
        <v>41942</v>
      </c>
      <c r="B40" s="22">
        <v>1.0625</v>
      </c>
      <c r="C40" s="34">
        <v>150</v>
      </c>
      <c r="D40" s="34"/>
      <c r="E40" s="33" t="s">
        <v>93</v>
      </c>
      <c r="F40" s="33" t="s">
        <v>89</v>
      </c>
      <c r="G40" s="33"/>
      <c r="H40" s="33"/>
      <c r="I40" s="35" t="s">
        <v>100</v>
      </c>
    </row>
    <row r="41" spans="1:9" ht="15" customHeight="1">
      <c r="A41" s="9">
        <f t="shared" si="1"/>
        <v>41942</v>
      </c>
      <c r="B41" s="22">
        <v>1.08333333333333</v>
      </c>
      <c r="C41" s="34">
        <v>150</v>
      </c>
      <c r="D41" s="34"/>
      <c r="E41" s="33" t="s">
        <v>93</v>
      </c>
      <c r="F41" s="33" t="s">
        <v>89</v>
      </c>
      <c r="G41" s="33"/>
      <c r="H41" s="33"/>
      <c r="I41" s="35"/>
    </row>
    <row r="42" spans="1:9" ht="15" customHeight="1">
      <c r="A42" s="9">
        <f t="shared" si="1"/>
        <v>41942</v>
      </c>
      <c r="B42" s="22">
        <v>1.10416666666667</v>
      </c>
      <c r="C42" s="34">
        <v>150</v>
      </c>
      <c r="D42" s="34"/>
      <c r="E42" s="33" t="s">
        <v>93</v>
      </c>
      <c r="F42" s="33" t="s">
        <v>89</v>
      </c>
      <c r="G42" s="33"/>
      <c r="H42" s="33"/>
      <c r="I42" s="35"/>
    </row>
    <row r="43" spans="1:9" ht="15" customHeight="1">
      <c r="A43" s="9">
        <f t="shared" si="1"/>
        <v>41942</v>
      </c>
      <c r="B43" s="22">
        <v>1.125</v>
      </c>
      <c r="C43" s="34">
        <v>150</v>
      </c>
      <c r="D43" s="34"/>
      <c r="E43" s="33" t="s">
        <v>93</v>
      </c>
      <c r="F43" s="33" t="s">
        <v>89</v>
      </c>
      <c r="G43" s="33"/>
      <c r="H43" s="33"/>
      <c r="I43" s="35"/>
    </row>
    <row r="44" spans="1:9" ht="15" customHeight="1">
      <c r="A44" s="9">
        <f t="shared" si="1"/>
        <v>41942</v>
      </c>
      <c r="B44" s="22">
        <v>1.14583333333333</v>
      </c>
      <c r="C44" s="34">
        <v>150</v>
      </c>
      <c r="D44" s="34"/>
      <c r="E44" s="33" t="s">
        <v>93</v>
      </c>
      <c r="F44" s="33" t="s">
        <v>89</v>
      </c>
      <c r="G44" s="33"/>
      <c r="H44" s="33"/>
      <c r="I44" s="35"/>
    </row>
    <row r="45" spans="1:9" ht="15" customHeight="1">
      <c r="A45" s="9">
        <f t="shared" si="1"/>
        <v>41942</v>
      </c>
      <c r="B45" s="22">
        <v>1.16666666666667</v>
      </c>
      <c r="C45" s="34">
        <v>150</v>
      </c>
      <c r="D45" s="34"/>
      <c r="E45" s="33" t="s">
        <v>93</v>
      </c>
      <c r="F45" s="33" t="s">
        <v>89</v>
      </c>
      <c r="G45" s="33"/>
      <c r="H45" s="33"/>
      <c r="I45" s="35"/>
    </row>
    <row r="46" spans="1:9" ht="15" customHeight="1">
      <c r="A46" s="9">
        <f t="shared" si="1"/>
        <v>41942</v>
      </c>
      <c r="B46" s="22">
        <v>1.1875</v>
      </c>
      <c r="C46" s="34">
        <v>150</v>
      </c>
      <c r="D46" s="34"/>
      <c r="E46" s="33" t="s">
        <v>93</v>
      </c>
      <c r="F46" s="33" t="s">
        <v>89</v>
      </c>
      <c r="G46" s="33"/>
      <c r="H46" s="33"/>
      <c r="I46" s="35"/>
    </row>
    <row r="47" spans="1:9" ht="15" customHeight="1">
      <c r="A47" s="9">
        <f t="shared" si="1"/>
        <v>41942</v>
      </c>
      <c r="B47" s="22">
        <v>1.20833333333334</v>
      </c>
      <c r="C47" s="34">
        <v>150</v>
      </c>
      <c r="D47" s="34"/>
      <c r="E47" s="33" t="s">
        <v>93</v>
      </c>
      <c r="F47" s="33" t="s">
        <v>89</v>
      </c>
      <c r="G47" s="33"/>
      <c r="H47" s="33"/>
      <c r="I47" s="35"/>
    </row>
    <row r="48" spans="1:9" ht="15" customHeight="1">
      <c r="A48" s="9">
        <f t="shared" si="1"/>
        <v>41942</v>
      </c>
      <c r="B48" s="22">
        <v>1.22916666666667</v>
      </c>
      <c r="C48" s="34">
        <v>153.8</v>
      </c>
      <c r="D48" s="34"/>
      <c r="E48" s="33" t="s">
        <v>93</v>
      </c>
      <c r="F48" s="33" t="s">
        <v>89</v>
      </c>
      <c r="G48" s="33"/>
      <c r="H48" s="33"/>
      <c r="I48" s="35"/>
    </row>
    <row r="49" spans="1:9" ht="15" customHeight="1">
      <c r="A49" s="9">
        <f t="shared" si="1"/>
        <v>41942</v>
      </c>
      <c r="B49" s="22">
        <v>1.25</v>
      </c>
      <c r="C49" s="34">
        <v>168.8</v>
      </c>
      <c r="D49" s="34"/>
      <c r="E49" s="33" t="s">
        <v>93</v>
      </c>
      <c r="F49" s="33" t="s">
        <v>89</v>
      </c>
      <c r="G49" s="33"/>
      <c r="H49" s="33"/>
      <c r="I49" s="35"/>
    </row>
    <row r="50" spans="1:9" ht="15" customHeight="1">
      <c r="A50" s="9">
        <f t="shared" si="1"/>
        <v>41942</v>
      </c>
      <c r="B50" s="22">
        <v>1.27083333333334</v>
      </c>
      <c r="C50" s="34">
        <v>183.8</v>
      </c>
      <c r="D50" s="34"/>
      <c r="E50" s="33" t="s">
        <v>93</v>
      </c>
      <c r="F50" s="33" t="s">
        <v>89</v>
      </c>
      <c r="G50" s="33"/>
      <c r="H50" s="33"/>
      <c r="I50" s="35"/>
    </row>
    <row r="51" spans="1:9" ht="15" customHeight="1">
      <c r="A51" s="9">
        <f t="shared" si="1"/>
        <v>41942</v>
      </c>
      <c r="B51" s="22">
        <v>1.29166666666667</v>
      </c>
      <c r="C51" s="34">
        <v>198.8</v>
      </c>
      <c r="D51" s="34"/>
      <c r="E51" s="33" t="s">
        <v>93</v>
      </c>
      <c r="F51" s="33" t="s">
        <v>89</v>
      </c>
      <c r="G51" s="33"/>
      <c r="H51" s="33"/>
      <c r="I51" s="35"/>
    </row>
    <row r="52" spans="1:9" ht="15" customHeight="1">
      <c r="A52" s="9">
        <f t="shared" si="1"/>
        <v>41942</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sheetPr codeName="Sheet6"/>
  <dimension ref="A1:IU67"/>
  <sheetViews>
    <sheetView showGridLines="0" showRowColHeaders="0" zoomScalePageLayoutView="0" workbookViewId="0" topLeftCell="A1">
      <selection activeCell="E35" sqref="E35"/>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41942</v>
      </c>
      <c r="B5" s="22">
        <v>0.3333333333333333</v>
      </c>
      <c r="C5" s="34">
        <v>198.8</v>
      </c>
      <c r="D5" s="34"/>
      <c r="E5" s="33" t="s">
        <v>93</v>
      </c>
      <c r="F5" s="33" t="s">
        <v>89</v>
      </c>
      <c r="G5" s="33"/>
      <c r="H5" s="33"/>
      <c r="I5" s="35"/>
    </row>
    <row r="6" spans="1:9" ht="15" customHeight="1">
      <c r="A6" s="9">
        <f>IF(ISBLANK($A$5),"",$A$5)</f>
        <v>41942</v>
      </c>
      <c r="B6" s="22">
        <v>0.3541666666666667</v>
      </c>
      <c r="C6" s="34">
        <v>198.8</v>
      </c>
      <c r="D6" s="34"/>
      <c r="E6" s="33" t="s">
        <v>93</v>
      </c>
      <c r="F6" s="33" t="s">
        <v>89</v>
      </c>
      <c r="G6" s="33"/>
      <c r="H6" s="33"/>
      <c r="I6" s="35"/>
    </row>
    <row r="7" spans="1:9" ht="15" customHeight="1">
      <c r="A7" s="9">
        <f aca="true" t="shared" si="0" ref="A7:A36">IF(ISBLANK($A$5),"",$A$5)</f>
        <v>41942</v>
      </c>
      <c r="B7" s="22">
        <v>0.375</v>
      </c>
      <c r="C7" s="34">
        <v>198.8</v>
      </c>
      <c r="D7" s="34"/>
      <c r="E7" s="33" t="s">
        <v>93</v>
      </c>
      <c r="F7" s="33" t="s">
        <v>89</v>
      </c>
      <c r="G7" s="33"/>
      <c r="H7" s="33"/>
      <c r="I7" s="35"/>
    </row>
    <row r="8" spans="1:9" ht="15" customHeight="1">
      <c r="A8" s="9">
        <f t="shared" si="0"/>
        <v>41942</v>
      </c>
      <c r="B8" s="22">
        <v>0.395833333333333</v>
      </c>
      <c r="C8" s="34">
        <v>198.8</v>
      </c>
      <c r="D8" s="34"/>
      <c r="E8" s="33" t="s">
        <v>93</v>
      </c>
      <c r="F8" s="33" t="s">
        <v>89</v>
      </c>
      <c r="G8" s="33"/>
      <c r="H8" s="33"/>
      <c r="I8" s="35" t="s">
        <v>101</v>
      </c>
    </row>
    <row r="9" spans="1:9" ht="15" customHeight="1">
      <c r="A9" s="9">
        <f t="shared" si="0"/>
        <v>41942</v>
      </c>
      <c r="B9" s="22">
        <v>0.416666666666667</v>
      </c>
      <c r="C9" s="34">
        <v>198.8</v>
      </c>
      <c r="D9" s="34"/>
      <c r="E9" s="33" t="s">
        <v>93</v>
      </c>
      <c r="F9" s="33" t="s">
        <v>89</v>
      </c>
      <c r="G9" s="33"/>
      <c r="H9" s="33"/>
      <c r="I9" s="35" t="s">
        <v>102</v>
      </c>
    </row>
    <row r="10" spans="1:9" ht="15" customHeight="1">
      <c r="A10" s="9">
        <f t="shared" si="0"/>
        <v>41942</v>
      </c>
      <c r="B10" s="22">
        <v>0.4375</v>
      </c>
      <c r="C10" s="34">
        <v>198.8</v>
      </c>
      <c r="D10" s="34"/>
      <c r="E10" s="33" t="s">
        <v>93</v>
      </c>
      <c r="F10" s="33" t="s">
        <v>89</v>
      </c>
      <c r="G10" s="33"/>
      <c r="H10" s="33"/>
      <c r="I10" s="35" t="s">
        <v>103</v>
      </c>
    </row>
    <row r="11" spans="1:9" ht="15" customHeight="1">
      <c r="A11" s="9">
        <f t="shared" si="0"/>
        <v>41942</v>
      </c>
      <c r="B11" s="22">
        <v>0.458333333333333</v>
      </c>
      <c r="C11" s="34">
        <v>198.8</v>
      </c>
      <c r="D11" s="34"/>
      <c r="E11" s="33" t="s">
        <v>93</v>
      </c>
      <c r="F11" s="33" t="s">
        <v>89</v>
      </c>
      <c r="G11" s="33"/>
      <c r="H11" s="33"/>
      <c r="I11" s="35"/>
    </row>
    <row r="12" spans="1:9" ht="15" customHeight="1">
      <c r="A12" s="9">
        <f t="shared" si="0"/>
        <v>41942</v>
      </c>
      <c r="B12" s="22">
        <v>0.479166666666667</v>
      </c>
      <c r="C12" s="34">
        <v>198.8</v>
      </c>
      <c r="D12" s="34"/>
      <c r="E12" s="33" t="s">
        <v>93</v>
      </c>
      <c r="F12" s="33" t="s">
        <v>89</v>
      </c>
      <c r="G12" s="33"/>
      <c r="H12" s="33"/>
      <c r="I12" s="35"/>
    </row>
    <row r="13" spans="1:9" ht="15" customHeight="1">
      <c r="A13" s="9">
        <f t="shared" si="0"/>
        <v>41942</v>
      </c>
      <c r="B13" s="22">
        <v>0.5</v>
      </c>
      <c r="C13" s="34">
        <v>198.8</v>
      </c>
      <c r="D13" s="34"/>
      <c r="E13" s="33" t="s">
        <v>93</v>
      </c>
      <c r="F13" s="33" t="s">
        <v>89</v>
      </c>
      <c r="G13" s="33"/>
      <c r="H13" s="33"/>
      <c r="I13" s="35"/>
    </row>
    <row r="14" spans="1:9" ht="15" customHeight="1">
      <c r="A14" s="9">
        <f t="shared" si="0"/>
        <v>41942</v>
      </c>
      <c r="B14" s="22">
        <v>0.520833333333333</v>
      </c>
      <c r="C14" s="34">
        <v>198.8</v>
      </c>
      <c r="D14" s="34"/>
      <c r="E14" s="33" t="s">
        <v>93</v>
      </c>
      <c r="F14" s="33" t="s">
        <v>89</v>
      </c>
      <c r="G14" s="33"/>
      <c r="H14" s="33"/>
      <c r="I14" s="35"/>
    </row>
    <row r="15" spans="1:9" ht="15" customHeight="1">
      <c r="A15" s="9">
        <f t="shared" si="0"/>
        <v>41942</v>
      </c>
      <c r="B15" s="22">
        <v>0.541666666666667</v>
      </c>
      <c r="C15" s="34">
        <v>198.8</v>
      </c>
      <c r="D15" s="34"/>
      <c r="E15" s="33" t="s">
        <v>93</v>
      </c>
      <c r="F15" s="33" t="s">
        <v>89</v>
      </c>
      <c r="G15" s="33"/>
      <c r="H15" s="33"/>
      <c r="I15" s="35"/>
    </row>
    <row r="16" spans="1:9" ht="15" customHeight="1">
      <c r="A16" s="9">
        <f t="shared" si="0"/>
        <v>41942</v>
      </c>
      <c r="B16" s="22">
        <v>0.5625</v>
      </c>
      <c r="C16" s="34">
        <v>198.8</v>
      </c>
      <c r="D16" s="34"/>
      <c r="E16" s="33" t="s">
        <v>93</v>
      </c>
      <c r="F16" s="33" t="s">
        <v>89</v>
      </c>
      <c r="G16" s="33"/>
      <c r="H16" s="33"/>
      <c r="I16" s="35"/>
    </row>
    <row r="17" spans="1:9" ht="15" customHeight="1">
      <c r="A17" s="9">
        <f t="shared" si="0"/>
        <v>41942</v>
      </c>
      <c r="B17" s="22">
        <v>0.583333333333333</v>
      </c>
      <c r="C17" s="34">
        <v>198.8</v>
      </c>
      <c r="D17" s="34"/>
      <c r="E17" s="33" t="s">
        <v>93</v>
      </c>
      <c r="F17" s="33" t="s">
        <v>89</v>
      </c>
      <c r="G17" s="33"/>
      <c r="H17" s="33"/>
      <c r="I17" s="35" t="s">
        <v>140</v>
      </c>
    </row>
    <row r="18" spans="1:9" ht="15" customHeight="1">
      <c r="A18" s="9">
        <f t="shared" si="0"/>
        <v>41942</v>
      </c>
      <c r="B18" s="22">
        <v>0.604166666666667</v>
      </c>
      <c r="C18" s="34">
        <v>198.8</v>
      </c>
      <c r="D18" s="34"/>
      <c r="E18" s="33" t="s">
        <v>93</v>
      </c>
      <c r="F18" s="33" t="s">
        <v>89</v>
      </c>
      <c r="G18" s="33"/>
      <c r="H18" s="33"/>
      <c r="I18" s="35" t="s">
        <v>141</v>
      </c>
    </row>
    <row r="19" spans="1:9" ht="15" customHeight="1">
      <c r="A19" s="9">
        <f t="shared" si="0"/>
        <v>41942</v>
      </c>
      <c r="B19" s="22">
        <v>0.625</v>
      </c>
      <c r="C19" s="34">
        <v>198.8</v>
      </c>
      <c r="D19" s="34"/>
      <c r="E19" s="33" t="s">
        <v>93</v>
      </c>
      <c r="F19" s="33" t="s">
        <v>89</v>
      </c>
      <c r="G19" s="33"/>
      <c r="H19" s="33"/>
      <c r="I19" s="35"/>
    </row>
    <row r="20" spans="1:9" ht="15" customHeight="1">
      <c r="A20" s="9">
        <f t="shared" si="0"/>
        <v>41942</v>
      </c>
      <c r="B20" s="22">
        <v>0.645833333333334</v>
      </c>
      <c r="C20" s="34">
        <v>198.8</v>
      </c>
      <c r="D20" s="34"/>
      <c r="E20" s="33" t="s">
        <v>93</v>
      </c>
      <c r="F20" s="33" t="s">
        <v>89</v>
      </c>
      <c r="G20" s="33"/>
      <c r="H20" s="33"/>
      <c r="I20" s="35"/>
    </row>
    <row r="21" spans="1:9" ht="15" customHeight="1">
      <c r="A21" s="9">
        <f t="shared" si="0"/>
        <v>41942</v>
      </c>
      <c r="B21" s="22">
        <v>0.666666666666667</v>
      </c>
      <c r="C21" s="34">
        <v>198.8</v>
      </c>
      <c r="D21" s="34"/>
      <c r="E21" s="33" t="s">
        <v>93</v>
      </c>
      <c r="F21" s="33" t="s">
        <v>89</v>
      </c>
      <c r="G21" s="33"/>
      <c r="H21" s="33"/>
      <c r="I21" s="35"/>
    </row>
    <row r="22" spans="1:9" ht="15" customHeight="1">
      <c r="A22" s="9">
        <f t="shared" si="0"/>
        <v>41942</v>
      </c>
      <c r="B22" s="22">
        <v>0.6875</v>
      </c>
      <c r="C22" s="34">
        <v>198.8</v>
      </c>
      <c r="D22" s="34"/>
      <c r="E22" s="33" t="s">
        <v>93</v>
      </c>
      <c r="F22" s="33" t="s">
        <v>89</v>
      </c>
      <c r="G22" s="33"/>
      <c r="H22" s="33"/>
      <c r="I22" s="35"/>
    </row>
    <row r="23" spans="1:9" ht="15" customHeight="1">
      <c r="A23" s="9">
        <f t="shared" si="0"/>
        <v>41942</v>
      </c>
      <c r="B23" s="22">
        <v>0.708333333333334</v>
      </c>
      <c r="C23" s="34">
        <v>198.8</v>
      </c>
      <c r="D23" s="34"/>
      <c r="E23" s="33" t="s">
        <v>93</v>
      </c>
      <c r="F23" s="33" t="s">
        <v>89</v>
      </c>
      <c r="G23" s="33"/>
      <c r="H23" s="33"/>
      <c r="I23" s="35" t="s">
        <v>90</v>
      </c>
    </row>
    <row r="24" spans="1:9" ht="15" customHeight="1">
      <c r="A24" s="9">
        <f t="shared" si="0"/>
        <v>41942</v>
      </c>
      <c r="B24" s="22">
        <v>0.729166666666667</v>
      </c>
      <c r="C24" s="34">
        <v>198.8</v>
      </c>
      <c r="D24" s="34"/>
      <c r="E24" s="33" t="s">
        <v>93</v>
      </c>
      <c r="F24" s="33" t="s">
        <v>89</v>
      </c>
      <c r="G24" s="33"/>
      <c r="H24" s="33"/>
      <c r="I24" s="35" t="s">
        <v>91</v>
      </c>
    </row>
    <row r="25" spans="1:9" ht="15" customHeight="1">
      <c r="A25" s="9">
        <f t="shared" si="0"/>
        <v>41942</v>
      </c>
      <c r="B25" s="22">
        <v>0.75</v>
      </c>
      <c r="C25" s="34">
        <v>198.8</v>
      </c>
      <c r="D25" s="34"/>
      <c r="E25" s="33" t="s">
        <v>93</v>
      </c>
      <c r="F25" s="33" t="s">
        <v>89</v>
      </c>
      <c r="G25" s="33"/>
      <c r="H25" s="33"/>
      <c r="I25" s="35" t="s">
        <v>94</v>
      </c>
    </row>
    <row r="26" spans="1:9" ht="15" customHeight="1">
      <c r="A26" s="9">
        <f t="shared" si="0"/>
        <v>41942</v>
      </c>
      <c r="B26" s="22">
        <v>0.770833333333334</v>
      </c>
      <c r="C26" s="34">
        <v>198.8</v>
      </c>
      <c r="D26" s="34"/>
      <c r="E26" s="33" t="s">
        <v>93</v>
      </c>
      <c r="F26" s="33" t="s">
        <v>89</v>
      </c>
      <c r="G26" s="33"/>
      <c r="H26" s="33"/>
      <c r="I26" s="35" t="s">
        <v>92</v>
      </c>
    </row>
    <row r="27" spans="1:9" ht="15" customHeight="1">
      <c r="A27" s="9">
        <f t="shared" si="0"/>
        <v>41942</v>
      </c>
      <c r="B27" s="22">
        <v>0.791666666666667</v>
      </c>
      <c r="C27" s="34">
        <v>198.8</v>
      </c>
      <c r="D27" s="34"/>
      <c r="E27" s="33" t="s">
        <v>93</v>
      </c>
      <c r="F27" s="33" t="s">
        <v>89</v>
      </c>
      <c r="G27" s="33"/>
      <c r="H27" s="33"/>
      <c r="I27" s="35" t="s">
        <v>95</v>
      </c>
    </row>
    <row r="28" spans="1:9" ht="15" customHeight="1">
      <c r="A28" s="9">
        <f t="shared" si="0"/>
        <v>41942</v>
      </c>
      <c r="B28" s="22">
        <v>0.812500000000001</v>
      </c>
      <c r="C28" s="34">
        <v>198.8</v>
      </c>
      <c r="D28" s="34"/>
      <c r="E28" s="33" t="s">
        <v>93</v>
      </c>
      <c r="F28" s="33" t="s">
        <v>89</v>
      </c>
      <c r="G28" s="33"/>
      <c r="H28" s="33"/>
      <c r="I28" s="35" t="s">
        <v>96</v>
      </c>
    </row>
    <row r="29" spans="1:11" s="24" customFormat="1" ht="15" customHeight="1">
      <c r="A29" s="9">
        <f t="shared" si="0"/>
        <v>41942</v>
      </c>
      <c r="B29" s="23">
        <v>0.833333333333334</v>
      </c>
      <c r="C29" s="34">
        <v>198.8</v>
      </c>
      <c r="D29" s="34"/>
      <c r="E29" s="33" t="s">
        <v>93</v>
      </c>
      <c r="F29" s="33" t="s">
        <v>89</v>
      </c>
      <c r="G29" s="33"/>
      <c r="H29" s="33"/>
      <c r="I29" s="35" t="s">
        <v>94</v>
      </c>
      <c r="K29" s="19"/>
    </row>
    <row r="30" spans="1:9" ht="15" customHeight="1">
      <c r="A30" s="9">
        <f t="shared" si="0"/>
        <v>41942</v>
      </c>
      <c r="B30" s="22">
        <v>0.854166666666667</v>
      </c>
      <c r="C30" s="34">
        <v>198.8</v>
      </c>
      <c r="D30" s="34"/>
      <c r="E30" s="33" t="s">
        <v>93</v>
      </c>
      <c r="F30" s="33" t="s">
        <v>89</v>
      </c>
      <c r="G30" s="33"/>
      <c r="H30" s="33"/>
      <c r="I30" s="35" t="s">
        <v>92</v>
      </c>
    </row>
    <row r="31" spans="1:9" ht="15" customHeight="1">
      <c r="A31" s="9">
        <f t="shared" si="0"/>
        <v>41942</v>
      </c>
      <c r="B31" s="22">
        <v>0.875000000000001</v>
      </c>
      <c r="C31" s="34">
        <v>198.8</v>
      </c>
      <c r="D31" s="34"/>
      <c r="E31" s="33" t="s">
        <v>93</v>
      </c>
      <c r="F31" s="33" t="s">
        <v>89</v>
      </c>
      <c r="G31" s="33"/>
      <c r="H31" s="33"/>
      <c r="I31" s="35"/>
    </row>
    <row r="32" spans="1:9" ht="15" customHeight="1">
      <c r="A32" s="9">
        <f t="shared" si="0"/>
        <v>41942</v>
      </c>
      <c r="B32" s="22">
        <v>0.895833333333334</v>
      </c>
      <c r="C32" s="34">
        <v>183.8</v>
      </c>
      <c r="D32" s="34"/>
      <c r="E32" s="33" t="s">
        <v>93</v>
      </c>
      <c r="F32" s="33" t="s">
        <v>89</v>
      </c>
      <c r="G32" s="33"/>
      <c r="H32" s="33"/>
      <c r="I32" s="35"/>
    </row>
    <row r="33" spans="1:9" ht="15" customHeight="1">
      <c r="A33" s="9">
        <f t="shared" si="0"/>
        <v>41942</v>
      </c>
      <c r="B33" s="22">
        <v>0.916666666666667</v>
      </c>
      <c r="C33" s="34">
        <v>168.8</v>
      </c>
      <c r="D33" s="34"/>
      <c r="E33" s="33" t="s">
        <v>93</v>
      </c>
      <c r="F33" s="33" t="s">
        <v>89</v>
      </c>
      <c r="G33" s="33"/>
      <c r="H33" s="33"/>
      <c r="I33" s="35"/>
    </row>
    <row r="34" spans="1:9" ht="15" customHeight="1">
      <c r="A34" s="9">
        <f t="shared" si="0"/>
        <v>41942</v>
      </c>
      <c r="B34" s="22">
        <v>0.937500000000001</v>
      </c>
      <c r="C34" s="34">
        <v>153.8</v>
      </c>
      <c r="D34" s="34"/>
      <c r="E34" s="33" t="s">
        <v>93</v>
      </c>
      <c r="F34" s="33" t="s">
        <v>89</v>
      </c>
      <c r="G34" s="33"/>
      <c r="H34" s="33"/>
      <c r="I34" s="35"/>
    </row>
    <row r="35" spans="1:9" ht="15" customHeight="1">
      <c r="A35" s="9">
        <f t="shared" si="0"/>
        <v>41942</v>
      </c>
      <c r="B35" s="22">
        <v>0.958333333333334</v>
      </c>
      <c r="C35" s="34">
        <v>150</v>
      </c>
      <c r="D35" s="34"/>
      <c r="E35" s="33" t="s">
        <v>93</v>
      </c>
      <c r="F35" s="33" t="s">
        <v>89</v>
      </c>
      <c r="G35" s="33"/>
      <c r="H35" s="33"/>
      <c r="I35" s="35"/>
    </row>
    <row r="36" spans="1:9" ht="15" customHeight="1">
      <c r="A36" s="9">
        <f t="shared" si="0"/>
        <v>41942</v>
      </c>
      <c r="B36" s="22">
        <v>0.979166666666667</v>
      </c>
      <c r="C36" s="34">
        <v>150</v>
      </c>
      <c r="D36" s="34"/>
      <c r="E36" s="33" t="s">
        <v>93</v>
      </c>
      <c r="F36" s="33" t="s">
        <v>89</v>
      </c>
      <c r="G36" s="33"/>
      <c r="H36" s="33"/>
      <c r="I36" s="35"/>
    </row>
    <row r="37" spans="1:9" ht="15" customHeight="1">
      <c r="A37" s="9">
        <f>IF(ISBLANK($A$5),"",$A$5+1)</f>
        <v>41943</v>
      </c>
      <c r="B37" s="22">
        <v>1</v>
      </c>
      <c r="C37" s="34">
        <v>150</v>
      </c>
      <c r="D37" s="34"/>
      <c r="E37" s="33" t="s">
        <v>93</v>
      </c>
      <c r="F37" s="33" t="s">
        <v>89</v>
      </c>
      <c r="G37" s="33"/>
      <c r="H37" s="33"/>
      <c r="I37" s="35"/>
    </row>
    <row r="38" spans="1:9" ht="15" customHeight="1">
      <c r="A38" s="9">
        <f aca="true" t="shared" si="1" ref="A38:A52">IF(ISBLANK($A$5),"",$A$5+1)</f>
        <v>41943</v>
      </c>
      <c r="B38" s="22">
        <v>1.02083333333333</v>
      </c>
      <c r="C38" s="34">
        <v>150</v>
      </c>
      <c r="D38" s="34"/>
      <c r="E38" s="33" t="s">
        <v>93</v>
      </c>
      <c r="F38" s="33" t="s">
        <v>89</v>
      </c>
      <c r="G38" s="33"/>
      <c r="H38" s="33"/>
      <c r="I38" s="35"/>
    </row>
    <row r="39" spans="1:9" ht="15" customHeight="1">
      <c r="A39" s="9">
        <f t="shared" si="1"/>
        <v>41943</v>
      </c>
      <c r="B39" s="22">
        <v>1.04166666666667</v>
      </c>
      <c r="C39" s="34">
        <v>150</v>
      </c>
      <c r="D39" s="34"/>
      <c r="E39" s="33" t="s">
        <v>93</v>
      </c>
      <c r="F39" s="33" t="s">
        <v>89</v>
      </c>
      <c r="G39" s="33"/>
      <c r="H39" s="33"/>
      <c r="I39" s="35"/>
    </row>
    <row r="40" spans="1:9" ht="15" customHeight="1">
      <c r="A40" s="9">
        <f t="shared" si="1"/>
        <v>41943</v>
      </c>
      <c r="B40" s="22">
        <v>1.0625</v>
      </c>
      <c r="C40" s="34">
        <v>150</v>
      </c>
      <c r="D40" s="34"/>
      <c r="E40" s="33" t="s">
        <v>93</v>
      </c>
      <c r="F40" s="33" t="s">
        <v>89</v>
      </c>
      <c r="G40" s="33"/>
      <c r="H40" s="33"/>
      <c r="I40" s="35"/>
    </row>
    <row r="41" spans="1:9" ht="15" customHeight="1">
      <c r="A41" s="9">
        <f t="shared" si="1"/>
        <v>41943</v>
      </c>
      <c r="B41" s="22">
        <v>1.08333333333333</v>
      </c>
      <c r="C41" s="34">
        <v>150</v>
      </c>
      <c r="D41" s="34"/>
      <c r="E41" s="33" t="s">
        <v>93</v>
      </c>
      <c r="F41" s="33" t="s">
        <v>89</v>
      </c>
      <c r="G41" s="33"/>
      <c r="H41" s="33"/>
      <c r="I41" s="35"/>
    </row>
    <row r="42" spans="1:9" ht="15" customHeight="1">
      <c r="A42" s="9">
        <f t="shared" si="1"/>
        <v>41943</v>
      </c>
      <c r="B42" s="22">
        <v>1.10416666666667</v>
      </c>
      <c r="C42" s="34">
        <v>150</v>
      </c>
      <c r="D42" s="34"/>
      <c r="E42" s="33" t="s">
        <v>93</v>
      </c>
      <c r="F42" s="33" t="s">
        <v>89</v>
      </c>
      <c r="G42" s="33"/>
      <c r="H42" s="33"/>
      <c r="I42" s="35"/>
    </row>
    <row r="43" spans="1:9" ht="15" customHeight="1">
      <c r="A43" s="9">
        <f t="shared" si="1"/>
        <v>41943</v>
      </c>
      <c r="B43" s="22">
        <v>1.125</v>
      </c>
      <c r="C43" s="34">
        <v>150</v>
      </c>
      <c r="D43" s="34"/>
      <c r="E43" s="33" t="s">
        <v>93</v>
      </c>
      <c r="F43" s="33" t="s">
        <v>89</v>
      </c>
      <c r="G43" s="33"/>
      <c r="H43" s="33"/>
      <c r="I43" s="35"/>
    </row>
    <row r="44" spans="1:9" ht="15" customHeight="1">
      <c r="A44" s="9">
        <f t="shared" si="1"/>
        <v>41943</v>
      </c>
      <c r="B44" s="22">
        <v>1.14583333333333</v>
      </c>
      <c r="C44" s="34">
        <v>150</v>
      </c>
      <c r="D44" s="34"/>
      <c r="E44" s="33" t="s">
        <v>93</v>
      </c>
      <c r="F44" s="33" t="s">
        <v>89</v>
      </c>
      <c r="G44" s="33"/>
      <c r="H44" s="33"/>
      <c r="I44" s="35"/>
    </row>
    <row r="45" spans="1:9" ht="15" customHeight="1">
      <c r="A45" s="9">
        <f t="shared" si="1"/>
        <v>41943</v>
      </c>
      <c r="B45" s="22">
        <v>1.16666666666667</v>
      </c>
      <c r="C45" s="34">
        <v>150</v>
      </c>
      <c r="D45" s="34"/>
      <c r="E45" s="33" t="s">
        <v>93</v>
      </c>
      <c r="F45" s="33" t="s">
        <v>89</v>
      </c>
      <c r="G45" s="33"/>
      <c r="H45" s="33"/>
      <c r="I45" s="35"/>
    </row>
    <row r="46" spans="1:9" ht="15" customHeight="1">
      <c r="A46" s="9">
        <f t="shared" si="1"/>
        <v>41943</v>
      </c>
      <c r="B46" s="22">
        <v>1.1875</v>
      </c>
      <c r="C46" s="34">
        <v>150</v>
      </c>
      <c r="D46" s="34"/>
      <c r="E46" s="33" t="s">
        <v>93</v>
      </c>
      <c r="F46" s="33" t="s">
        <v>89</v>
      </c>
      <c r="G46" s="33"/>
      <c r="H46" s="33"/>
      <c r="I46" s="35"/>
    </row>
    <row r="47" spans="1:9" ht="15" customHeight="1">
      <c r="A47" s="9">
        <f t="shared" si="1"/>
        <v>41943</v>
      </c>
      <c r="B47" s="22">
        <v>1.20833333333334</v>
      </c>
      <c r="C47" s="34">
        <v>150</v>
      </c>
      <c r="D47" s="34"/>
      <c r="E47" s="33" t="s">
        <v>93</v>
      </c>
      <c r="F47" s="33" t="s">
        <v>89</v>
      </c>
      <c r="G47" s="33"/>
      <c r="H47" s="33"/>
      <c r="I47" s="35"/>
    </row>
    <row r="48" spans="1:9" ht="15" customHeight="1">
      <c r="A48" s="9">
        <f t="shared" si="1"/>
        <v>41943</v>
      </c>
      <c r="B48" s="22">
        <v>1.22916666666667</v>
      </c>
      <c r="C48" s="34">
        <v>153.8</v>
      </c>
      <c r="D48" s="34"/>
      <c r="E48" s="33" t="s">
        <v>93</v>
      </c>
      <c r="F48" s="33" t="s">
        <v>89</v>
      </c>
      <c r="G48" s="33"/>
      <c r="H48" s="33"/>
      <c r="I48" s="35"/>
    </row>
    <row r="49" spans="1:9" ht="15" customHeight="1">
      <c r="A49" s="9">
        <f t="shared" si="1"/>
        <v>41943</v>
      </c>
      <c r="B49" s="22">
        <v>1.25</v>
      </c>
      <c r="C49" s="34">
        <v>168.8</v>
      </c>
      <c r="D49" s="34"/>
      <c r="E49" s="33" t="s">
        <v>93</v>
      </c>
      <c r="F49" s="33" t="s">
        <v>89</v>
      </c>
      <c r="G49" s="33"/>
      <c r="H49" s="33"/>
      <c r="I49" s="35"/>
    </row>
    <row r="50" spans="1:9" ht="15" customHeight="1">
      <c r="A50" s="9">
        <f t="shared" si="1"/>
        <v>41943</v>
      </c>
      <c r="B50" s="22">
        <v>1.27083333333334</v>
      </c>
      <c r="C50" s="34">
        <v>183.8</v>
      </c>
      <c r="D50" s="34"/>
      <c r="E50" s="33" t="s">
        <v>93</v>
      </c>
      <c r="F50" s="33" t="s">
        <v>89</v>
      </c>
      <c r="G50" s="33"/>
      <c r="H50" s="33"/>
      <c r="I50" s="35"/>
    </row>
    <row r="51" spans="1:9" ht="15" customHeight="1">
      <c r="A51" s="9">
        <f t="shared" si="1"/>
        <v>41943</v>
      </c>
      <c r="B51" s="22">
        <v>1.29166666666667</v>
      </c>
      <c r="C51" s="34">
        <v>198.8</v>
      </c>
      <c r="D51" s="34"/>
      <c r="E51" s="33" t="s">
        <v>93</v>
      </c>
      <c r="F51" s="33" t="s">
        <v>89</v>
      </c>
      <c r="G51" s="33"/>
      <c r="H51" s="33"/>
      <c r="I51" s="35"/>
    </row>
    <row r="52" spans="1:9" ht="15" customHeight="1">
      <c r="A52" s="9">
        <f t="shared" si="1"/>
        <v>41943</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sheetPr codeName="Sheet7"/>
  <dimension ref="A1:IU67"/>
  <sheetViews>
    <sheetView showGridLines="0" showRowColHeaders="0" zoomScalePageLayoutView="0" workbookViewId="0" topLeftCell="A1">
      <selection activeCell="C5" sqref="C5:I52"/>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41943</v>
      </c>
      <c r="B5" s="22">
        <v>0.3333333333333333</v>
      </c>
      <c r="C5" s="34">
        <v>198.8</v>
      </c>
      <c r="D5" s="34"/>
      <c r="E5" s="33" t="s">
        <v>93</v>
      </c>
      <c r="F5" s="33" t="s">
        <v>89</v>
      </c>
      <c r="G5" s="33"/>
      <c r="H5" s="33"/>
      <c r="I5" s="35"/>
    </row>
    <row r="6" spans="1:9" ht="15" customHeight="1">
      <c r="A6" s="9">
        <f>IF(ISBLANK($A$5),"",$A$5)</f>
        <v>41943</v>
      </c>
      <c r="B6" s="22">
        <v>0.3541666666666667</v>
      </c>
      <c r="C6" s="34">
        <v>198.8</v>
      </c>
      <c r="D6" s="34"/>
      <c r="E6" s="33" t="s">
        <v>93</v>
      </c>
      <c r="F6" s="33" t="s">
        <v>89</v>
      </c>
      <c r="G6" s="33"/>
      <c r="H6" s="33"/>
      <c r="I6" s="35"/>
    </row>
    <row r="7" spans="1:9" ht="15" customHeight="1">
      <c r="A7" s="9">
        <f aca="true" t="shared" si="0" ref="A7:A36">IF(ISBLANK($A$5),"",$A$5)</f>
        <v>41943</v>
      </c>
      <c r="B7" s="22">
        <v>0.375</v>
      </c>
      <c r="C7" s="34">
        <v>198.8</v>
      </c>
      <c r="D7" s="34"/>
      <c r="E7" s="33" t="s">
        <v>93</v>
      </c>
      <c r="F7" s="33" t="s">
        <v>89</v>
      </c>
      <c r="G7" s="33"/>
      <c r="H7" s="33"/>
      <c r="I7" s="35"/>
    </row>
    <row r="8" spans="1:9" ht="15" customHeight="1">
      <c r="A8" s="9">
        <f t="shared" si="0"/>
        <v>41943</v>
      </c>
      <c r="B8" s="22">
        <v>0.395833333333333</v>
      </c>
      <c r="C8" s="34">
        <v>198.8</v>
      </c>
      <c r="D8" s="34"/>
      <c r="E8" s="33" t="s">
        <v>93</v>
      </c>
      <c r="F8" s="33" t="s">
        <v>89</v>
      </c>
      <c r="G8" s="33"/>
      <c r="H8" s="33"/>
      <c r="I8" s="35"/>
    </row>
    <row r="9" spans="1:9" ht="15" customHeight="1">
      <c r="A9" s="9">
        <f t="shared" si="0"/>
        <v>41943</v>
      </c>
      <c r="B9" s="22">
        <v>0.416666666666667</v>
      </c>
      <c r="C9" s="34">
        <v>198.8</v>
      </c>
      <c r="D9" s="34"/>
      <c r="E9" s="33" t="s">
        <v>93</v>
      </c>
      <c r="F9" s="33" t="s">
        <v>89</v>
      </c>
      <c r="G9" s="33"/>
      <c r="H9" s="33"/>
      <c r="I9" s="35" t="s">
        <v>104</v>
      </c>
    </row>
    <row r="10" spans="1:9" ht="15" customHeight="1">
      <c r="A10" s="9">
        <f t="shared" si="0"/>
        <v>41943</v>
      </c>
      <c r="B10" s="22">
        <v>0.4375</v>
      </c>
      <c r="C10" s="34">
        <v>198.8</v>
      </c>
      <c r="D10" s="34"/>
      <c r="E10" s="33" t="s">
        <v>93</v>
      </c>
      <c r="F10" s="33" t="s">
        <v>89</v>
      </c>
      <c r="G10" s="33"/>
      <c r="H10" s="33"/>
      <c r="I10" s="35"/>
    </row>
    <row r="11" spans="1:9" ht="15" customHeight="1">
      <c r="A11" s="9">
        <f t="shared" si="0"/>
        <v>41943</v>
      </c>
      <c r="B11" s="22">
        <v>0.458333333333333</v>
      </c>
      <c r="C11" s="34">
        <v>198.8</v>
      </c>
      <c r="D11" s="34"/>
      <c r="E11" s="33" t="s">
        <v>93</v>
      </c>
      <c r="F11" s="33" t="s">
        <v>89</v>
      </c>
      <c r="G11" s="33"/>
      <c r="H11" s="33"/>
      <c r="I11" s="35"/>
    </row>
    <row r="12" spans="1:9" ht="15" customHeight="1">
      <c r="A12" s="9">
        <f t="shared" si="0"/>
        <v>41943</v>
      </c>
      <c r="B12" s="22">
        <v>0.479166666666667</v>
      </c>
      <c r="C12" s="34">
        <v>198.8</v>
      </c>
      <c r="D12" s="34"/>
      <c r="E12" s="33" t="s">
        <v>93</v>
      </c>
      <c r="F12" s="33" t="s">
        <v>89</v>
      </c>
      <c r="G12" s="33"/>
      <c r="H12" s="33"/>
      <c r="I12" s="35"/>
    </row>
    <row r="13" spans="1:9" ht="15" customHeight="1">
      <c r="A13" s="9">
        <f t="shared" si="0"/>
        <v>41943</v>
      </c>
      <c r="B13" s="22">
        <v>0.5</v>
      </c>
      <c r="C13" s="34">
        <v>198.8</v>
      </c>
      <c r="D13" s="34"/>
      <c r="E13" s="33" t="s">
        <v>93</v>
      </c>
      <c r="F13" s="33" t="s">
        <v>89</v>
      </c>
      <c r="G13" s="33"/>
      <c r="H13" s="33"/>
      <c r="I13" s="35"/>
    </row>
    <row r="14" spans="1:9" ht="15" customHeight="1">
      <c r="A14" s="9">
        <f t="shared" si="0"/>
        <v>41943</v>
      </c>
      <c r="B14" s="22">
        <v>0.520833333333333</v>
      </c>
      <c r="C14" s="34">
        <v>198.8</v>
      </c>
      <c r="D14" s="34"/>
      <c r="E14" s="33" t="s">
        <v>93</v>
      </c>
      <c r="F14" s="33" t="s">
        <v>89</v>
      </c>
      <c r="G14" s="33"/>
      <c r="H14" s="33"/>
      <c r="I14" s="35"/>
    </row>
    <row r="15" spans="1:9" ht="15" customHeight="1">
      <c r="A15" s="9">
        <f t="shared" si="0"/>
        <v>41943</v>
      </c>
      <c r="B15" s="22">
        <v>0.541666666666667</v>
      </c>
      <c r="C15" s="34">
        <v>198.8</v>
      </c>
      <c r="D15" s="34"/>
      <c r="E15" s="33" t="s">
        <v>93</v>
      </c>
      <c r="F15" s="33" t="s">
        <v>89</v>
      </c>
      <c r="G15" s="33"/>
      <c r="H15" s="33"/>
      <c r="I15" s="35"/>
    </row>
    <row r="16" spans="1:9" ht="15" customHeight="1">
      <c r="A16" s="9">
        <f t="shared" si="0"/>
        <v>41943</v>
      </c>
      <c r="B16" s="22">
        <v>0.5625</v>
      </c>
      <c r="C16" s="34">
        <v>198.8</v>
      </c>
      <c r="D16" s="34"/>
      <c r="E16" s="33" t="s">
        <v>93</v>
      </c>
      <c r="F16" s="33" t="s">
        <v>89</v>
      </c>
      <c r="G16" s="33"/>
      <c r="H16" s="33"/>
      <c r="I16" s="35"/>
    </row>
    <row r="17" spans="1:9" ht="15" customHeight="1">
      <c r="A17" s="9">
        <f t="shared" si="0"/>
        <v>41943</v>
      </c>
      <c r="B17" s="22">
        <v>0.583333333333333</v>
      </c>
      <c r="C17" s="34">
        <v>198.8</v>
      </c>
      <c r="D17" s="34"/>
      <c r="E17" s="33" t="s">
        <v>93</v>
      </c>
      <c r="F17" s="33" t="s">
        <v>89</v>
      </c>
      <c r="G17" s="33"/>
      <c r="H17" s="33"/>
      <c r="I17" s="35"/>
    </row>
    <row r="18" spans="1:9" ht="15" customHeight="1">
      <c r="A18" s="9">
        <f t="shared" si="0"/>
        <v>41943</v>
      </c>
      <c r="B18" s="22">
        <v>0.604166666666667</v>
      </c>
      <c r="C18" s="34">
        <v>198.8</v>
      </c>
      <c r="D18" s="34"/>
      <c r="E18" s="33" t="s">
        <v>93</v>
      </c>
      <c r="F18" s="33" t="s">
        <v>89</v>
      </c>
      <c r="G18" s="33"/>
      <c r="H18" s="33"/>
      <c r="I18" s="35"/>
    </row>
    <row r="19" spans="1:9" ht="15" customHeight="1">
      <c r="A19" s="9">
        <f t="shared" si="0"/>
        <v>41943</v>
      </c>
      <c r="B19" s="22">
        <v>0.625</v>
      </c>
      <c r="C19" s="34">
        <v>198.8</v>
      </c>
      <c r="D19" s="34"/>
      <c r="E19" s="33" t="s">
        <v>93</v>
      </c>
      <c r="F19" s="33" t="s">
        <v>89</v>
      </c>
      <c r="G19" s="33"/>
      <c r="H19" s="33"/>
      <c r="I19" s="35"/>
    </row>
    <row r="20" spans="1:9" ht="15" customHeight="1">
      <c r="A20" s="9">
        <f t="shared" si="0"/>
        <v>41943</v>
      </c>
      <c r="B20" s="22">
        <v>0.645833333333334</v>
      </c>
      <c r="C20" s="34">
        <v>198.8</v>
      </c>
      <c r="D20" s="34"/>
      <c r="E20" s="33" t="s">
        <v>93</v>
      </c>
      <c r="F20" s="33" t="s">
        <v>89</v>
      </c>
      <c r="G20" s="33"/>
      <c r="H20" s="33"/>
      <c r="I20" s="35"/>
    </row>
    <row r="21" spans="1:9" ht="15" customHeight="1">
      <c r="A21" s="9">
        <f t="shared" si="0"/>
        <v>41943</v>
      </c>
      <c r="B21" s="22">
        <v>0.666666666666667</v>
      </c>
      <c r="C21" s="34">
        <v>198.8</v>
      </c>
      <c r="D21" s="34"/>
      <c r="E21" s="33" t="s">
        <v>93</v>
      </c>
      <c r="F21" s="33" t="s">
        <v>89</v>
      </c>
      <c r="G21" s="33"/>
      <c r="H21" s="33"/>
      <c r="I21" s="35"/>
    </row>
    <row r="22" spans="1:9" ht="15" customHeight="1">
      <c r="A22" s="9">
        <f t="shared" si="0"/>
        <v>41943</v>
      </c>
      <c r="B22" s="22">
        <v>0.6875</v>
      </c>
      <c r="C22" s="34">
        <v>198.8</v>
      </c>
      <c r="D22" s="34"/>
      <c r="E22" s="33" t="s">
        <v>93</v>
      </c>
      <c r="F22" s="33" t="s">
        <v>89</v>
      </c>
      <c r="G22" s="33"/>
      <c r="H22" s="33"/>
      <c r="I22" s="35"/>
    </row>
    <row r="23" spans="1:9" ht="15" customHeight="1">
      <c r="A23" s="9">
        <f t="shared" si="0"/>
        <v>41943</v>
      </c>
      <c r="B23" s="22">
        <v>0.708333333333334</v>
      </c>
      <c r="C23" s="34">
        <v>198.8</v>
      </c>
      <c r="D23" s="34"/>
      <c r="E23" s="33" t="s">
        <v>93</v>
      </c>
      <c r="F23" s="33" t="s">
        <v>89</v>
      </c>
      <c r="G23" s="33"/>
      <c r="H23" s="33"/>
      <c r="I23" s="35" t="s">
        <v>90</v>
      </c>
    </row>
    <row r="24" spans="1:9" ht="15" customHeight="1">
      <c r="A24" s="9">
        <f t="shared" si="0"/>
        <v>41943</v>
      </c>
      <c r="B24" s="22">
        <v>0.729166666666667</v>
      </c>
      <c r="C24" s="34">
        <v>198.8</v>
      </c>
      <c r="D24" s="34"/>
      <c r="E24" s="33" t="s">
        <v>93</v>
      </c>
      <c r="F24" s="33" t="s">
        <v>89</v>
      </c>
      <c r="G24" s="33"/>
      <c r="H24" s="33"/>
      <c r="I24" s="35" t="s">
        <v>91</v>
      </c>
    </row>
    <row r="25" spans="1:9" ht="15" customHeight="1">
      <c r="A25" s="9">
        <f t="shared" si="0"/>
        <v>41943</v>
      </c>
      <c r="B25" s="22">
        <v>0.75</v>
      </c>
      <c r="C25" s="34">
        <v>198.8</v>
      </c>
      <c r="D25" s="34"/>
      <c r="E25" s="33" t="s">
        <v>93</v>
      </c>
      <c r="F25" s="33" t="s">
        <v>89</v>
      </c>
      <c r="G25" s="33"/>
      <c r="H25" s="33"/>
      <c r="I25" s="35" t="s">
        <v>94</v>
      </c>
    </row>
    <row r="26" spans="1:9" ht="15" customHeight="1">
      <c r="A26" s="9">
        <f t="shared" si="0"/>
        <v>41943</v>
      </c>
      <c r="B26" s="22">
        <v>0.770833333333334</v>
      </c>
      <c r="C26" s="34">
        <v>198.8</v>
      </c>
      <c r="D26" s="34"/>
      <c r="E26" s="33" t="s">
        <v>93</v>
      </c>
      <c r="F26" s="33" t="s">
        <v>89</v>
      </c>
      <c r="G26" s="33"/>
      <c r="H26" s="33"/>
      <c r="I26" s="35" t="s">
        <v>92</v>
      </c>
    </row>
    <row r="27" spans="1:9" ht="15" customHeight="1">
      <c r="A27" s="9">
        <f t="shared" si="0"/>
        <v>41943</v>
      </c>
      <c r="B27" s="22">
        <v>0.791666666666667</v>
      </c>
      <c r="C27" s="34">
        <v>198.8</v>
      </c>
      <c r="D27" s="34"/>
      <c r="E27" s="33" t="s">
        <v>93</v>
      </c>
      <c r="F27" s="33" t="s">
        <v>89</v>
      </c>
      <c r="G27" s="33"/>
      <c r="H27" s="33"/>
      <c r="I27" s="35" t="s">
        <v>95</v>
      </c>
    </row>
    <row r="28" spans="1:9" ht="15" customHeight="1">
      <c r="A28" s="9">
        <f t="shared" si="0"/>
        <v>41943</v>
      </c>
      <c r="B28" s="22">
        <v>0.812500000000001</v>
      </c>
      <c r="C28" s="34">
        <v>198.8</v>
      </c>
      <c r="D28" s="34"/>
      <c r="E28" s="33" t="s">
        <v>93</v>
      </c>
      <c r="F28" s="33" t="s">
        <v>89</v>
      </c>
      <c r="G28" s="33"/>
      <c r="H28" s="33"/>
      <c r="I28" s="35" t="s">
        <v>96</v>
      </c>
    </row>
    <row r="29" spans="1:11" s="24" customFormat="1" ht="15" customHeight="1">
      <c r="A29" s="9">
        <f t="shared" si="0"/>
        <v>41943</v>
      </c>
      <c r="B29" s="23">
        <v>0.833333333333334</v>
      </c>
      <c r="C29" s="34">
        <v>198.8</v>
      </c>
      <c r="D29" s="34"/>
      <c r="E29" s="33" t="s">
        <v>93</v>
      </c>
      <c r="F29" s="33" t="s">
        <v>89</v>
      </c>
      <c r="G29" s="33"/>
      <c r="H29" s="33"/>
      <c r="I29" s="35" t="s">
        <v>94</v>
      </c>
      <c r="K29" s="19"/>
    </row>
    <row r="30" spans="1:9" ht="15" customHeight="1">
      <c r="A30" s="9">
        <f t="shared" si="0"/>
        <v>41943</v>
      </c>
      <c r="B30" s="22">
        <v>0.854166666666667</v>
      </c>
      <c r="C30" s="34">
        <v>198.8</v>
      </c>
      <c r="D30" s="34"/>
      <c r="E30" s="33" t="s">
        <v>93</v>
      </c>
      <c r="F30" s="33" t="s">
        <v>89</v>
      </c>
      <c r="G30" s="33"/>
      <c r="H30" s="33"/>
      <c r="I30" s="35" t="s">
        <v>92</v>
      </c>
    </row>
    <row r="31" spans="1:9" ht="15" customHeight="1">
      <c r="A31" s="9">
        <f t="shared" si="0"/>
        <v>41943</v>
      </c>
      <c r="B31" s="22">
        <v>0.875000000000001</v>
      </c>
      <c r="C31" s="34">
        <v>198.8</v>
      </c>
      <c r="D31" s="34"/>
      <c r="E31" s="33" t="s">
        <v>93</v>
      </c>
      <c r="F31" s="33" t="s">
        <v>89</v>
      </c>
      <c r="G31" s="33"/>
      <c r="H31" s="33"/>
      <c r="I31" s="35"/>
    </row>
    <row r="32" spans="1:9" ht="15" customHeight="1">
      <c r="A32" s="9">
        <f t="shared" si="0"/>
        <v>41943</v>
      </c>
      <c r="B32" s="22">
        <v>0.895833333333334</v>
      </c>
      <c r="C32" s="34">
        <v>183.8</v>
      </c>
      <c r="D32" s="34"/>
      <c r="E32" s="33" t="s">
        <v>93</v>
      </c>
      <c r="F32" s="33" t="s">
        <v>89</v>
      </c>
      <c r="G32" s="33"/>
      <c r="H32" s="33"/>
      <c r="I32" s="35"/>
    </row>
    <row r="33" spans="1:9" ht="15" customHeight="1">
      <c r="A33" s="9">
        <f t="shared" si="0"/>
        <v>41943</v>
      </c>
      <c r="B33" s="22">
        <v>0.916666666666667</v>
      </c>
      <c r="C33" s="34">
        <v>168.8</v>
      </c>
      <c r="D33" s="34"/>
      <c r="E33" s="33" t="s">
        <v>93</v>
      </c>
      <c r="F33" s="33" t="s">
        <v>89</v>
      </c>
      <c r="G33" s="33"/>
      <c r="H33" s="33"/>
      <c r="I33" s="35"/>
    </row>
    <row r="34" spans="1:9" ht="15" customHeight="1">
      <c r="A34" s="9">
        <f t="shared" si="0"/>
        <v>41943</v>
      </c>
      <c r="B34" s="22">
        <v>0.937500000000001</v>
      </c>
      <c r="C34" s="34">
        <v>153.8</v>
      </c>
      <c r="D34" s="34"/>
      <c r="E34" s="33" t="s">
        <v>93</v>
      </c>
      <c r="F34" s="33" t="s">
        <v>89</v>
      </c>
      <c r="G34" s="33"/>
      <c r="H34" s="33"/>
      <c r="I34" s="35"/>
    </row>
    <row r="35" spans="1:9" ht="15" customHeight="1">
      <c r="A35" s="9">
        <f t="shared" si="0"/>
        <v>41943</v>
      </c>
      <c r="B35" s="22">
        <v>0.958333333333334</v>
      </c>
      <c r="C35" s="34">
        <v>150</v>
      </c>
      <c r="D35" s="34"/>
      <c r="E35" s="33" t="s">
        <v>93</v>
      </c>
      <c r="F35" s="33" t="s">
        <v>89</v>
      </c>
      <c r="G35" s="33"/>
      <c r="H35" s="33"/>
      <c r="I35" s="35"/>
    </row>
    <row r="36" spans="1:9" ht="15" customHeight="1">
      <c r="A36" s="9">
        <f t="shared" si="0"/>
        <v>41943</v>
      </c>
      <c r="B36" s="22">
        <v>0.979166666666667</v>
      </c>
      <c r="C36" s="34">
        <v>150</v>
      </c>
      <c r="D36" s="34"/>
      <c r="E36" s="33" t="s">
        <v>93</v>
      </c>
      <c r="F36" s="33" t="s">
        <v>89</v>
      </c>
      <c r="G36" s="33"/>
      <c r="H36" s="33"/>
      <c r="I36" s="35"/>
    </row>
    <row r="37" spans="1:9" ht="15" customHeight="1">
      <c r="A37" s="9">
        <f>IF(ISBLANK($A$5),"",$A$5+1)</f>
        <v>41944</v>
      </c>
      <c r="B37" s="22">
        <v>1</v>
      </c>
      <c r="C37" s="34">
        <v>150</v>
      </c>
      <c r="D37" s="34"/>
      <c r="E37" s="33" t="s">
        <v>93</v>
      </c>
      <c r="F37" s="33" t="s">
        <v>89</v>
      </c>
      <c r="G37" s="33"/>
      <c r="H37" s="33"/>
      <c r="I37" s="35"/>
    </row>
    <row r="38" spans="1:9" ht="15" customHeight="1">
      <c r="A38" s="9">
        <f aca="true" t="shared" si="1" ref="A38:A52">IF(ISBLANK($A$5),"",$A$5+1)</f>
        <v>41944</v>
      </c>
      <c r="B38" s="22">
        <v>1.02083333333333</v>
      </c>
      <c r="C38" s="34">
        <v>150</v>
      </c>
      <c r="D38" s="34"/>
      <c r="E38" s="33" t="s">
        <v>93</v>
      </c>
      <c r="F38" s="33" t="s">
        <v>89</v>
      </c>
      <c r="G38" s="33"/>
      <c r="H38" s="33"/>
      <c r="I38" s="35"/>
    </row>
    <row r="39" spans="1:9" ht="15" customHeight="1">
      <c r="A39" s="9">
        <f t="shared" si="1"/>
        <v>41944</v>
      </c>
      <c r="B39" s="22">
        <v>1.04166666666667</v>
      </c>
      <c r="C39" s="34">
        <v>150</v>
      </c>
      <c r="D39" s="34"/>
      <c r="E39" s="33" t="s">
        <v>93</v>
      </c>
      <c r="F39" s="33" t="s">
        <v>89</v>
      </c>
      <c r="G39" s="33"/>
      <c r="H39" s="33"/>
      <c r="I39" s="35"/>
    </row>
    <row r="40" spans="1:9" ht="15" customHeight="1">
      <c r="A40" s="9">
        <f t="shared" si="1"/>
        <v>41944</v>
      </c>
      <c r="B40" s="22">
        <v>1.0625</v>
      </c>
      <c r="C40" s="34">
        <v>150</v>
      </c>
      <c r="D40" s="34"/>
      <c r="E40" s="33" t="s">
        <v>93</v>
      </c>
      <c r="F40" s="33" t="s">
        <v>89</v>
      </c>
      <c r="G40" s="33"/>
      <c r="H40" s="33"/>
      <c r="I40" s="35"/>
    </row>
    <row r="41" spans="1:9" ht="15" customHeight="1">
      <c r="A41" s="9">
        <f t="shared" si="1"/>
        <v>41944</v>
      </c>
      <c r="B41" s="22">
        <v>1.08333333333333</v>
      </c>
      <c r="C41" s="34">
        <v>150</v>
      </c>
      <c r="D41" s="34"/>
      <c r="E41" s="33" t="s">
        <v>93</v>
      </c>
      <c r="F41" s="33" t="s">
        <v>89</v>
      </c>
      <c r="G41" s="33"/>
      <c r="H41" s="33"/>
      <c r="I41" s="35"/>
    </row>
    <row r="42" spans="1:9" ht="15" customHeight="1">
      <c r="A42" s="9">
        <f t="shared" si="1"/>
        <v>41944</v>
      </c>
      <c r="B42" s="22">
        <v>1.10416666666667</v>
      </c>
      <c r="C42" s="34">
        <v>150</v>
      </c>
      <c r="D42" s="34"/>
      <c r="E42" s="33" t="s">
        <v>93</v>
      </c>
      <c r="F42" s="33" t="s">
        <v>89</v>
      </c>
      <c r="G42" s="33"/>
      <c r="H42" s="33"/>
      <c r="I42" s="35"/>
    </row>
    <row r="43" spans="1:9" ht="15" customHeight="1">
      <c r="A43" s="9">
        <f t="shared" si="1"/>
        <v>41944</v>
      </c>
      <c r="B43" s="22">
        <v>1.125</v>
      </c>
      <c r="C43" s="34">
        <v>150</v>
      </c>
      <c r="D43" s="34"/>
      <c r="E43" s="33" t="s">
        <v>93</v>
      </c>
      <c r="F43" s="33" t="s">
        <v>89</v>
      </c>
      <c r="G43" s="33"/>
      <c r="H43" s="33"/>
      <c r="I43" s="35"/>
    </row>
    <row r="44" spans="1:9" ht="15" customHeight="1">
      <c r="A44" s="9">
        <f t="shared" si="1"/>
        <v>41944</v>
      </c>
      <c r="B44" s="22">
        <v>1.14583333333333</v>
      </c>
      <c r="C44" s="34">
        <v>150</v>
      </c>
      <c r="D44" s="34"/>
      <c r="E44" s="33" t="s">
        <v>93</v>
      </c>
      <c r="F44" s="33" t="s">
        <v>89</v>
      </c>
      <c r="G44" s="33"/>
      <c r="H44" s="33"/>
      <c r="I44" s="35"/>
    </row>
    <row r="45" spans="1:9" ht="15" customHeight="1">
      <c r="A45" s="9">
        <f t="shared" si="1"/>
        <v>41944</v>
      </c>
      <c r="B45" s="22">
        <v>1.16666666666667</v>
      </c>
      <c r="C45" s="34">
        <v>150</v>
      </c>
      <c r="D45" s="34"/>
      <c r="E45" s="33" t="s">
        <v>93</v>
      </c>
      <c r="F45" s="33" t="s">
        <v>89</v>
      </c>
      <c r="G45" s="33"/>
      <c r="H45" s="33"/>
      <c r="I45" s="35"/>
    </row>
    <row r="46" spans="1:9" ht="15" customHeight="1">
      <c r="A46" s="9">
        <f t="shared" si="1"/>
        <v>41944</v>
      </c>
      <c r="B46" s="22">
        <v>1.1875</v>
      </c>
      <c r="C46" s="34">
        <v>150</v>
      </c>
      <c r="D46" s="34"/>
      <c r="E46" s="33" t="s">
        <v>93</v>
      </c>
      <c r="F46" s="33" t="s">
        <v>89</v>
      </c>
      <c r="G46" s="33"/>
      <c r="H46" s="33"/>
      <c r="I46" s="35"/>
    </row>
    <row r="47" spans="1:9" ht="15" customHeight="1">
      <c r="A47" s="9">
        <f t="shared" si="1"/>
        <v>41944</v>
      </c>
      <c r="B47" s="22">
        <v>1.20833333333334</v>
      </c>
      <c r="C47" s="34">
        <v>150</v>
      </c>
      <c r="D47" s="34"/>
      <c r="E47" s="33" t="s">
        <v>93</v>
      </c>
      <c r="F47" s="33" t="s">
        <v>89</v>
      </c>
      <c r="G47" s="33"/>
      <c r="H47" s="33"/>
      <c r="I47" s="35"/>
    </row>
    <row r="48" spans="1:9" ht="15" customHeight="1">
      <c r="A48" s="9">
        <f t="shared" si="1"/>
        <v>41944</v>
      </c>
      <c r="B48" s="22">
        <v>1.22916666666667</v>
      </c>
      <c r="C48" s="34">
        <v>153.8</v>
      </c>
      <c r="D48" s="34"/>
      <c r="E48" s="33" t="s">
        <v>93</v>
      </c>
      <c r="F48" s="33" t="s">
        <v>89</v>
      </c>
      <c r="G48" s="33"/>
      <c r="H48" s="33"/>
      <c r="I48" s="35"/>
    </row>
    <row r="49" spans="1:9" ht="15" customHeight="1">
      <c r="A49" s="9">
        <f t="shared" si="1"/>
        <v>41944</v>
      </c>
      <c r="B49" s="22">
        <v>1.25</v>
      </c>
      <c r="C49" s="34">
        <v>168.8</v>
      </c>
      <c r="D49" s="34"/>
      <c r="E49" s="33" t="s">
        <v>93</v>
      </c>
      <c r="F49" s="33" t="s">
        <v>89</v>
      </c>
      <c r="G49" s="33"/>
      <c r="H49" s="33"/>
      <c r="I49" s="35"/>
    </row>
    <row r="50" spans="1:9" ht="15" customHeight="1">
      <c r="A50" s="9">
        <f t="shared" si="1"/>
        <v>41944</v>
      </c>
      <c r="B50" s="22">
        <v>1.27083333333334</v>
      </c>
      <c r="C50" s="34">
        <v>183.8</v>
      </c>
      <c r="D50" s="34"/>
      <c r="E50" s="33" t="s">
        <v>93</v>
      </c>
      <c r="F50" s="33" t="s">
        <v>89</v>
      </c>
      <c r="G50" s="33"/>
      <c r="H50" s="33"/>
      <c r="I50" s="35"/>
    </row>
    <row r="51" spans="1:9" ht="15" customHeight="1">
      <c r="A51" s="9">
        <f t="shared" si="1"/>
        <v>41944</v>
      </c>
      <c r="B51" s="22">
        <v>1.29166666666667</v>
      </c>
      <c r="C51" s="34">
        <v>198.8</v>
      </c>
      <c r="D51" s="34"/>
      <c r="E51" s="33" t="s">
        <v>93</v>
      </c>
      <c r="F51" s="33" t="s">
        <v>89</v>
      </c>
      <c r="G51" s="33"/>
      <c r="H51" s="33"/>
      <c r="I51" s="35"/>
    </row>
    <row r="52" spans="1:9" ht="15" customHeight="1">
      <c r="A52" s="9">
        <f t="shared" si="1"/>
        <v>41944</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7.xml><?xml version="1.0" encoding="utf-8"?>
<worksheet xmlns="http://schemas.openxmlformats.org/spreadsheetml/2006/main" xmlns:r="http://schemas.openxmlformats.org/officeDocument/2006/relationships">
  <sheetPr codeName="Sheet8"/>
  <dimension ref="A1:IU67"/>
  <sheetViews>
    <sheetView showGridLines="0" showRowColHeaders="0" zoomScalePageLayoutView="0" workbookViewId="0" topLeftCell="A1">
      <selection activeCell="C6" sqref="C6"/>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41944</v>
      </c>
      <c r="B5" s="22">
        <v>0.3333333333333333</v>
      </c>
      <c r="C5" s="34">
        <v>198.8</v>
      </c>
      <c r="D5" s="34"/>
      <c r="E5" s="33" t="s">
        <v>93</v>
      </c>
      <c r="F5" s="33" t="s">
        <v>89</v>
      </c>
      <c r="G5" s="33"/>
      <c r="H5" s="33"/>
      <c r="I5" s="35"/>
    </row>
    <row r="6" spans="1:9" ht="15" customHeight="1">
      <c r="A6" s="9">
        <f>IF(ISBLANK($A$5),"",$A$5)</f>
        <v>41944</v>
      </c>
      <c r="B6" s="22">
        <v>0.3541666666666667</v>
      </c>
      <c r="C6" s="34">
        <v>198.8</v>
      </c>
      <c r="D6" s="34"/>
      <c r="E6" s="33" t="s">
        <v>93</v>
      </c>
      <c r="F6" s="33" t="s">
        <v>89</v>
      </c>
      <c r="G6" s="33"/>
      <c r="H6" s="33"/>
      <c r="I6" s="35"/>
    </row>
    <row r="7" spans="1:9" ht="15" customHeight="1">
      <c r="A7" s="9">
        <f aca="true" t="shared" si="0" ref="A7:A36">IF(ISBLANK($A$5),"",$A$5)</f>
        <v>41944</v>
      </c>
      <c r="B7" s="22">
        <v>0.375</v>
      </c>
      <c r="C7" s="34">
        <v>198.8</v>
      </c>
      <c r="D7" s="34"/>
      <c r="E7" s="33" t="s">
        <v>93</v>
      </c>
      <c r="F7" s="33" t="s">
        <v>89</v>
      </c>
      <c r="G7" s="33"/>
      <c r="H7" s="33"/>
      <c r="I7" s="35"/>
    </row>
    <row r="8" spans="1:9" ht="15" customHeight="1">
      <c r="A8" s="9">
        <f t="shared" si="0"/>
        <v>41944</v>
      </c>
      <c r="B8" s="22">
        <v>0.395833333333333</v>
      </c>
      <c r="C8" s="34">
        <v>198.8</v>
      </c>
      <c r="D8" s="34"/>
      <c r="E8" s="33" t="s">
        <v>93</v>
      </c>
      <c r="F8" s="33" t="s">
        <v>89</v>
      </c>
      <c r="G8" s="33"/>
      <c r="H8" s="33"/>
      <c r="I8" s="35"/>
    </row>
    <row r="9" spans="1:9" ht="15" customHeight="1">
      <c r="A9" s="9">
        <f t="shared" si="0"/>
        <v>41944</v>
      </c>
      <c r="B9" s="22">
        <v>0.416666666666667</v>
      </c>
      <c r="C9" s="34">
        <v>198.8</v>
      </c>
      <c r="D9" s="34"/>
      <c r="E9" s="33" t="s">
        <v>93</v>
      </c>
      <c r="F9" s="33" t="s">
        <v>89</v>
      </c>
      <c r="G9" s="33"/>
      <c r="H9" s="33"/>
      <c r="I9" s="35" t="s">
        <v>104</v>
      </c>
    </row>
    <row r="10" spans="1:9" ht="15" customHeight="1">
      <c r="A10" s="9">
        <f t="shared" si="0"/>
        <v>41944</v>
      </c>
      <c r="B10" s="22">
        <v>0.4375</v>
      </c>
      <c r="C10" s="34">
        <v>198.8</v>
      </c>
      <c r="D10" s="34"/>
      <c r="E10" s="33" t="s">
        <v>93</v>
      </c>
      <c r="F10" s="33" t="s">
        <v>89</v>
      </c>
      <c r="G10" s="33"/>
      <c r="H10" s="33"/>
      <c r="I10" s="35"/>
    </row>
    <row r="11" spans="1:9" ht="15" customHeight="1">
      <c r="A11" s="9">
        <f t="shared" si="0"/>
        <v>41944</v>
      </c>
      <c r="B11" s="22">
        <v>0.458333333333333</v>
      </c>
      <c r="C11" s="34">
        <v>198.8</v>
      </c>
      <c r="D11" s="34"/>
      <c r="E11" s="33" t="s">
        <v>93</v>
      </c>
      <c r="F11" s="33" t="s">
        <v>89</v>
      </c>
      <c r="G11" s="33"/>
      <c r="H11" s="33"/>
      <c r="I11" s="35"/>
    </row>
    <row r="12" spans="1:9" ht="15" customHeight="1">
      <c r="A12" s="9">
        <f t="shared" si="0"/>
        <v>41944</v>
      </c>
      <c r="B12" s="22">
        <v>0.479166666666667</v>
      </c>
      <c r="C12" s="34">
        <v>198.8</v>
      </c>
      <c r="D12" s="34"/>
      <c r="E12" s="33" t="s">
        <v>93</v>
      </c>
      <c r="F12" s="33" t="s">
        <v>89</v>
      </c>
      <c r="G12" s="33"/>
      <c r="H12" s="33"/>
      <c r="I12" s="35"/>
    </row>
    <row r="13" spans="1:9" ht="15" customHeight="1">
      <c r="A13" s="9">
        <f t="shared" si="0"/>
        <v>41944</v>
      </c>
      <c r="B13" s="22">
        <v>0.5</v>
      </c>
      <c r="C13" s="34">
        <v>198.8</v>
      </c>
      <c r="D13" s="34"/>
      <c r="E13" s="33" t="s">
        <v>93</v>
      </c>
      <c r="F13" s="33" t="s">
        <v>89</v>
      </c>
      <c r="G13" s="33"/>
      <c r="H13" s="33"/>
      <c r="I13" s="35"/>
    </row>
    <row r="14" spans="1:9" ht="15" customHeight="1">
      <c r="A14" s="9">
        <f t="shared" si="0"/>
        <v>41944</v>
      </c>
      <c r="B14" s="22">
        <v>0.520833333333333</v>
      </c>
      <c r="C14" s="34">
        <v>198.8</v>
      </c>
      <c r="D14" s="34"/>
      <c r="E14" s="33" t="s">
        <v>93</v>
      </c>
      <c r="F14" s="33" t="s">
        <v>89</v>
      </c>
      <c r="G14" s="33"/>
      <c r="H14" s="33"/>
      <c r="I14" s="35"/>
    </row>
    <row r="15" spans="1:9" ht="15" customHeight="1">
      <c r="A15" s="9">
        <f t="shared" si="0"/>
        <v>41944</v>
      </c>
      <c r="B15" s="22">
        <v>0.541666666666667</v>
      </c>
      <c r="C15" s="34">
        <v>198.8</v>
      </c>
      <c r="D15" s="34"/>
      <c r="E15" s="33" t="s">
        <v>93</v>
      </c>
      <c r="F15" s="33" t="s">
        <v>89</v>
      </c>
      <c r="G15" s="33"/>
      <c r="H15" s="33"/>
      <c r="I15" s="35"/>
    </row>
    <row r="16" spans="1:9" ht="15" customHeight="1">
      <c r="A16" s="9">
        <f t="shared" si="0"/>
        <v>41944</v>
      </c>
      <c r="B16" s="22">
        <v>0.5625</v>
      </c>
      <c r="C16" s="34">
        <v>198.8</v>
      </c>
      <c r="D16" s="34"/>
      <c r="E16" s="33" t="s">
        <v>93</v>
      </c>
      <c r="F16" s="33" t="s">
        <v>89</v>
      </c>
      <c r="G16" s="33"/>
      <c r="H16" s="33"/>
      <c r="I16" s="35"/>
    </row>
    <row r="17" spans="1:9" ht="15" customHeight="1">
      <c r="A17" s="9">
        <f t="shared" si="0"/>
        <v>41944</v>
      </c>
      <c r="B17" s="22">
        <v>0.583333333333333</v>
      </c>
      <c r="C17" s="34">
        <v>198.8</v>
      </c>
      <c r="D17" s="34"/>
      <c r="E17" s="33" t="s">
        <v>93</v>
      </c>
      <c r="F17" s="33" t="s">
        <v>89</v>
      </c>
      <c r="G17" s="33"/>
      <c r="H17" s="33"/>
      <c r="I17" s="35"/>
    </row>
    <row r="18" spans="1:9" ht="15" customHeight="1">
      <c r="A18" s="9">
        <f t="shared" si="0"/>
        <v>41944</v>
      </c>
      <c r="B18" s="22">
        <v>0.604166666666667</v>
      </c>
      <c r="C18" s="34">
        <v>198.8</v>
      </c>
      <c r="D18" s="34"/>
      <c r="E18" s="33" t="s">
        <v>93</v>
      </c>
      <c r="F18" s="33" t="s">
        <v>89</v>
      </c>
      <c r="G18" s="33"/>
      <c r="H18" s="33"/>
      <c r="I18" s="35"/>
    </row>
    <row r="19" spans="1:9" ht="15" customHeight="1">
      <c r="A19" s="9">
        <f t="shared" si="0"/>
        <v>41944</v>
      </c>
      <c r="B19" s="22">
        <v>0.625</v>
      </c>
      <c r="C19" s="34">
        <v>198.8</v>
      </c>
      <c r="D19" s="34"/>
      <c r="E19" s="33" t="s">
        <v>93</v>
      </c>
      <c r="F19" s="33" t="s">
        <v>89</v>
      </c>
      <c r="G19" s="33"/>
      <c r="H19" s="33"/>
      <c r="I19" s="35"/>
    </row>
    <row r="20" spans="1:9" ht="15" customHeight="1">
      <c r="A20" s="9">
        <f t="shared" si="0"/>
        <v>41944</v>
      </c>
      <c r="B20" s="22">
        <v>0.645833333333334</v>
      </c>
      <c r="C20" s="34">
        <v>198.8</v>
      </c>
      <c r="D20" s="34"/>
      <c r="E20" s="33" t="s">
        <v>93</v>
      </c>
      <c r="F20" s="33" t="s">
        <v>89</v>
      </c>
      <c r="G20" s="33"/>
      <c r="H20" s="33"/>
      <c r="I20" s="35"/>
    </row>
    <row r="21" spans="1:9" ht="15" customHeight="1">
      <c r="A21" s="9">
        <f t="shared" si="0"/>
        <v>41944</v>
      </c>
      <c r="B21" s="22">
        <v>0.666666666666667</v>
      </c>
      <c r="C21" s="34">
        <v>198.8</v>
      </c>
      <c r="D21" s="34"/>
      <c r="E21" s="33" t="s">
        <v>93</v>
      </c>
      <c r="F21" s="33" t="s">
        <v>89</v>
      </c>
      <c r="G21" s="33"/>
      <c r="H21" s="33"/>
      <c r="I21" s="35"/>
    </row>
    <row r="22" spans="1:9" ht="15" customHeight="1">
      <c r="A22" s="9">
        <f t="shared" si="0"/>
        <v>41944</v>
      </c>
      <c r="B22" s="22">
        <v>0.6875</v>
      </c>
      <c r="C22" s="34">
        <v>198.8</v>
      </c>
      <c r="D22" s="34"/>
      <c r="E22" s="33" t="s">
        <v>93</v>
      </c>
      <c r="F22" s="33" t="s">
        <v>89</v>
      </c>
      <c r="G22" s="33"/>
      <c r="H22" s="33"/>
      <c r="I22" s="35"/>
    </row>
    <row r="23" spans="1:9" ht="15" customHeight="1">
      <c r="A23" s="9">
        <f t="shared" si="0"/>
        <v>41944</v>
      </c>
      <c r="B23" s="22">
        <v>0.708333333333334</v>
      </c>
      <c r="C23" s="34">
        <v>198.8</v>
      </c>
      <c r="D23" s="34"/>
      <c r="E23" s="33" t="s">
        <v>93</v>
      </c>
      <c r="F23" s="33" t="s">
        <v>89</v>
      </c>
      <c r="G23" s="33"/>
      <c r="H23" s="33"/>
      <c r="I23" s="35" t="s">
        <v>90</v>
      </c>
    </row>
    <row r="24" spans="1:9" ht="15" customHeight="1">
      <c r="A24" s="9">
        <f t="shared" si="0"/>
        <v>41944</v>
      </c>
      <c r="B24" s="22">
        <v>0.729166666666667</v>
      </c>
      <c r="C24" s="34">
        <v>198.8</v>
      </c>
      <c r="D24" s="34"/>
      <c r="E24" s="33" t="s">
        <v>93</v>
      </c>
      <c r="F24" s="33" t="s">
        <v>89</v>
      </c>
      <c r="G24" s="33"/>
      <c r="H24" s="33"/>
      <c r="I24" s="35" t="s">
        <v>91</v>
      </c>
    </row>
    <row r="25" spans="1:9" ht="15" customHeight="1">
      <c r="A25" s="9">
        <f t="shared" si="0"/>
        <v>41944</v>
      </c>
      <c r="B25" s="22">
        <v>0.75</v>
      </c>
      <c r="C25" s="34">
        <v>198.8</v>
      </c>
      <c r="D25" s="34"/>
      <c r="E25" s="33" t="s">
        <v>93</v>
      </c>
      <c r="F25" s="33" t="s">
        <v>89</v>
      </c>
      <c r="G25" s="33"/>
      <c r="H25" s="33"/>
      <c r="I25" s="35" t="s">
        <v>94</v>
      </c>
    </row>
    <row r="26" spans="1:9" ht="15" customHeight="1">
      <c r="A26" s="9">
        <f t="shared" si="0"/>
        <v>41944</v>
      </c>
      <c r="B26" s="22">
        <v>0.770833333333334</v>
      </c>
      <c r="C26" s="34">
        <v>198.8</v>
      </c>
      <c r="D26" s="34"/>
      <c r="E26" s="33" t="s">
        <v>93</v>
      </c>
      <c r="F26" s="33" t="s">
        <v>89</v>
      </c>
      <c r="G26" s="33"/>
      <c r="H26" s="33"/>
      <c r="I26" s="35" t="s">
        <v>92</v>
      </c>
    </row>
    <row r="27" spans="1:9" ht="15" customHeight="1">
      <c r="A27" s="9">
        <f t="shared" si="0"/>
        <v>41944</v>
      </c>
      <c r="B27" s="22">
        <v>0.791666666666667</v>
      </c>
      <c r="C27" s="34">
        <v>198.8</v>
      </c>
      <c r="D27" s="34"/>
      <c r="E27" s="33" t="s">
        <v>93</v>
      </c>
      <c r="F27" s="33" t="s">
        <v>89</v>
      </c>
      <c r="G27" s="33"/>
      <c r="H27" s="33"/>
      <c r="I27" s="35" t="s">
        <v>95</v>
      </c>
    </row>
    <row r="28" spans="1:9" ht="15" customHeight="1">
      <c r="A28" s="9">
        <f t="shared" si="0"/>
        <v>41944</v>
      </c>
      <c r="B28" s="22">
        <v>0.812500000000001</v>
      </c>
      <c r="C28" s="34">
        <v>198.8</v>
      </c>
      <c r="D28" s="34"/>
      <c r="E28" s="33" t="s">
        <v>93</v>
      </c>
      <c r="F28" s="33" t="s">
        <v>89</v>
      </c>
      <c r="G28" s="33"/>
      <c r="H28" s="33"/>
      <c r="I28" s="35" t="s">
        <v>96</v>
      </c>
    </row>
    <row r="29" spans="1:11" s="24" customFormat="1" ht="15" customHeight="1">
      <c r="A29" s="9">
        <f t="shared" si="0"/>
        <v>41944</v>
      </c>
      <c r="B29" s="23">
        <v>0.833333333333334</v>
      </c>
      <c r="C29" s="34">
        <v>198.8</v>
      </c>
      <c r="D29" s="34"/>
      <c r="E29" s="33" t="s">
        <v>93</v>
      </c>
      <c r="F29" s="33" t="s">
        <v>89</v>
      </c>
      <c r="G29" s="33"/>
      <c r="H29" s="33"/>
      <c r="I29" s="35" t="s">
        <v>94</v>
      </c>
      <c r="K29" s="19"/>
    </row>
    <row r="30" spans="1:9" ht="15" customHeight="1">
      <c r="A30" s="9">
        <f t="shared" si="0"/>
        <v>41944</v>
      </c>
      <c r="B30" s="22">
        <v>0.854166666666667</v>
      </c>
      <c r="C30" s="34">
        <v>198.8</v>
      </c>
      <c r="D30" s="34"/>
      <c r="E30" s="33" t="s">
        <v>93</v>
      </c>
      <c r="F30" s="33" t="s">
        <v>89</v>
      </c>
      <c r="G30" s="33"/>
      <c r="H30" s="33"/>
      <c r="I30" s="35" t="s">
        <v>92</v>
      </c>
    </row>
    <row r="31" spans="1:9" ht="15" customHeight="1">
      <c r="A31" s="9">
        <f t="shared" si="0"/>
        <v>41944</v>
      </c>
      <c r="B31" s="22">
        <v>0.875000000000001</v>
      </c>
      <c r="C31" s="34">
        <v>198.8</v>
      </c>
      <c r="D31" s="34"/>
      <c r="E31" s="33" t="s">
        <v>93</v>
      </c>
      <c r="F31" s="33" t="s">
        <v>89</v>
      </c>
      <c r="G31" s="33"/>
      <c r="H31" s="33"/>
      <c r="I31" s="35"/>
    </row>
    <row r="32" spans="1:9" ht="15" customHeight="1">
      <c r="A32" s="9">
        <f t="shared" si="0"/>
        <v>41944</v>
      </c>
      <c r="B32" s="22">
        <v>0.895833333333334</v>
      </c>
      <c r="C32" s="34">
        <v>183.8</v>
      </c>
      <c r="D32" s="34"/>
      <c r="E32" s="33" t="s">
        <v>93</v>
      </c>
      <c r="F32" s="33" t="s">
        <v>89</v>
      </c>
      <c r="G32" s="33"/>
      <c r="H32" s="33"/>
      <c r="I32" s="35"/>
    </row>
    <row r="33" spans="1:9" ht="15" customHeight="1">
      <c r="A33" s="9">
        <f t="shared" si="0"/>
        <v>41944</v>
      </c>
      <c r="B33" s="22">
        <v>0.916666666666667</v>
      </c>
      <c r="C33" s="34">
        <v>168.8</v>
      </c>
      <c r="D33" s="34"/>
      <c r="E33" s="33" t="s">
        <v>93</v>
      </c>
      <c r="F33" s="33" t="s">
        <v>89</v>
      </c>
      <c r="G33" s="33"/>
      <c r="H33" s="33"/>
      <c r="I33" s="35"/>
    </row>
    <row r="34" spans="1:9" ht="15" customHeight="1">
      <c r="A34" s="9">
        <f t="shared" si="0"/>
        <v>41944</v>
      </c>
      <c r="B34" s="22">
        <v>0.937500000000001</v>
      </c>
      <c r="C34" s="34">
        <v>153.8</v>
      </c>
      <c r="D34" s="34"/>
      <c r="E34" s="33" t="s">
        <v>93</v>
      </c>
      <c r="F34" s="33" t="s">
        <v>89</v>
      </c>
      <c r="G34" s="33"/>
      <c r="H34" s="33"/>
      <c r="I34" s="35"/>
    </row>
    <row r="35" spans="1:9" ht="15" customHeight="1">
      <c r="A35" s="9">
        <f t="shared" si="0"/>
        <v>41944</v>
      </c>
      <c r="B35" s="22">
        <v>0.958333333333334</v>
      </c>
      <c r="C35" s="34">
        <v>150</v>
      </c>
      <c r="D35" s="34"/>
      <c r="E35" s="33" t="s">
        <v>93</v>
      </c>
      <c r="F35" s="33" t="s">
        <v>89</v>
      </c>
      <c r="G35" s="33"/>
      <c r="H35" s="33"/>
      <c r="I35" s="35"/>
    </row>
    <row r="36" spans="1:9" ht="15" customHeight="1">
      <c r="A36" s="9">
        <f t="shared" si="0"/>
        <v>41944</v>
      </c>
      <c r="B36" s="22">
        <v>0.979166666666667</v>
      </c>
      <c r="C36" s="34">
        <v>150</v>
      </c>
      <c r="D36" s="34"/>
      <c r="E36" s="33" t="s">
        <v>93</v>
      </c>
      <c r="F36" s="33" t="s">
        <v>89</v>
      </c>
      <c r="G36" s="33"/>
      <c r="H36" s="33"/>
      <c r="I36" s="35"/>
    </row>
    <row r="37" spans="1:9" ht="15" customHeight="1">
      <c r="A37" s="9">
        <f>IF(ISBLANK($A$5),"",$A$5+1)</f>
        <v>41945</v>
      </c>
      <c r="B37" s="22">
        <v>1</v>
      </c>
      <c r="C37" s="34">
        <v>150</v>
      </c>
      <c r="D37" s="34"/>
      <c r="E37" s="33" t="s">
        <v>93</v>
      </c>
      <c r="F37" s="33" t="s">
        <v>89</v>
      </c>
      <c r="G37" s="33"/>
      <c r="H37" s="33"/>
      <c r="I37" s="35"/>
    </row>
    <row r="38" spans="1:9" ht="15" customHeight="1">
      <c r="A38" s="9">
        <f aca="true" t="shared" si="1" ref="A38:A52">IF(ISBLANK($A$5),"",$A$5+1)</f>
        <v>41945</v>
      </c>
      <c r="B38" s="22">
        <v>1.02083333333333</v>
      </c>
      <c r="C38" s="34">
        <v>150</v>
      </c>
      <c r="D38" s="34"/>
      <c r="E38" s="33" t="s">
        <v>93</v>
      </c>
      <c r="F38" s="33" t="s">
        <v>89</v>
      </c>
      <c r="G38" s="33"/>
      <c r="H38" s="33"/>
      <c r="I38" s="35"/>
    </row>
    <row r="39" spans="1:9" ht="15" customHeight="1">
      <c r="A39" s="9">
        <f t="shared" si="1"/>
        <v>41945</v>
      </c>
      <c r="B39" s="22">
        <v>1.04166666666667</v>
      </c>
      <c r="C39" s="34">
        <v>150</v>
      </c>
      <c r="D39" s="34"/>
      <c r="E39" s="33" t="s">
        <v>93</v>
      </c>
      <c r="F39" s="33" t="s">
        <v>89</v>
      </c>
      <c r="G39" s="33"/>
      <c r="H39" s="33"/>
      <c r="I39" s="35"/>
    </row>
    <row r="40" spans="1:9" ht="15" customHeight="1">
      <c r="A40" s="9">
        <f t="shared" si="1"/>
        <v>41945</v>
      </c>
      <c r="B40" s="22">
        <v>1.0625</v>
      </c>
      <c r="C40" s="34">
        <v>150</v>
      </c>
      <c r="D40" s="34"/>
      <c r="E40" s="33" t="s">
        <v>93</v>
      </c>
      <c r="F40" s="33" t="s">
        <v>89</v>
      </c>
      <c r="G40" s="33"/>
      <c r="H40" s="33"/>
      <c r="I40" s="35"/>
    </row>
    <row r="41" spans="1:9" ht="15" customHeight="1">
      <c r="A41" s="9">
        <f t="shared" si="1"/>
        <v>41945</v>
      </c>
      <c r="B41" s="22">
        <v>1.08333333333333</v>
      </c>
      <c r="C41" s="34">
        <v>150</v>
      </c>
      <c r="D41" s="34"/>
      <c r="E41" s="33" t="s">
        <v>93</v>
      </c>
      <c r="F41" s="33" t="s">
        <v>89</v>
      </c>
      <c r="G41" s="33"/>
      <c r="H41" s="33"/>
      <c r="I41" s="35"/>
    </row>
    <row r="42" spans="1:9" ht="15" customHeight="1">
      <c r="A42" s="9">
        <f t="shared" si="1"/>
        <v>41945</v>
      </c>
      <c r="B42" s="22">
        <v>1.10416666666667</v>
      </c>
      <c r="C42" s="34">
        <v>150</v>
      </c>
      <c r="D42" s="34"/>
      <c r="E42" s="33" t="s">
        <v>93</v>
      </c>
      <c r="F42" s="33" t="s">
        <v>89</v>
      </c>
      <c r="G42" s="33"/>
      <c r="H42" s="33"/>
      <c r="I42" s="35"/>
    </row>
    <row r="43" spans="1:9" ht="15" customHeight="1">
      <c r="A43" s="9">
        <f t="shared" si="1"/>
        <v>41945</v>
      </c>
      <c r="B43" s="22">
        <v>1.125</v>
      </c>
      <c r="C43" s="34">
        <v>150</v>
      </c>
      <c r="D43" s="34"/>
      <c r="E43" s="33" t="s">
        <v>93</v>
      </c>
      <c r="F43" s="33" t="s">
        <v>89</v>
      </c>
      <c r="G43" s="33"/>
      <c r="H43" s="33"/>
      <c r="I43" s="35"/>
    </row>
    <row r="44" spans="1:9" ht="15" customHeight="1">
      <c r="A44" s="9">
        <f t="shared" si="1"/>
        <v>41945</v>
      </c>
      <c r="B44" s="22">
        <v>1.14583333333333</v>
      </c>
      <c r="C44" s="34">
        <v>150</v>
      </c>
      <c r="D44" s="34"/>
      <c r="E44" s="33" t="s">
        <v>93</v>
      </c>
      <c r="F44" s="33" t="s">
        <v>89</v>
      </c>
      <c r="G44" s="33"/>
      <c r="H44" s="33"/>
      <c r="I44" s="35"/>
    </row>
    <row r="45" spans="1:9" ht="15" customHeight="1">
      <c r="A45" s="9">
        <f t="shared" si="1"/>
        <v>41945</v>
      </c>
      <c r="B45" s="22">
        <v>1.16666666666667</v>
      </c>
      <c r="C45" s="34">
        <v>150</v>
      </c>
      <c r="D45" s="34"/>
      <c r="E45" s="33" t="s">
        <v>93</v>
      </c>
      <c r="F45" s="33" t="s">
        <v>89</v>
      </c>
      <c r="G45" s="33"/>
      <c r="H45" s="33"/>
      <c r="I45" s="35"/>
    </row>
    <row r="46" spans="1:9" ht="15" customHeight="1">
      <c r="A46" s="9">
        <f t="shared" si="1"/>
        <v>41945</v>
      </c>
      <c r="B46" s="22">
        <v>1.1875</v>
      </c>
      <c r="C46" s="34">
        <v>150</v>
      </c>
      <c r="D46" s="34"/>
      <c r="E46" s="33" t="s">
        <v>93</v>
      </c>
      <c r="F46" s="33" t="s">
        <v>89</v>
      </c>
      <c r="G46" s="33"/>
      <c r="H46" s="33"/>
      <c r="I46" s="35"/>
    </row>
    <row r="47" spans="1:9" ht="15" customHeight="1">
      <c r="A47" s="9">
        <f t="shared" si="1"/>
        <v>41945</v>
      </c>
      <c r="B47" s="22">
        <v>1.20833333333334</v>
      </c>
      <c r="C47" s="34">
        <v>150</v>
      </c>
      <c r="D47" s="34"/>
      <c r="E47" s="33" t="s">
        <v>93</v>
      </c>
      <c r="F47" s="33" t="s">
        <v>89</v>
      </c>
      <c r="G47" s="33"/>
      <c r="H47" s="33"/>
      <c r="I47" s="35"/>
    </row>
    <row r="48" spans="1:9" ht="15" customHeight="1">
      <c r="A48" s="9">
        <f t="shared" si="1"/>
        <v>41945</v>
      </c>
      <c r="B48" s="22">
        <v>1.22916666666667</v>
      </c>
      <c r="C48" s="34">
        <v>153.8</v>
      </c>
      <c r="D48" s="34"/>
      <c r="E48" s="33" t="s">
        <v>93</v>
      </c>
      <c r="F48" s="33" t="s">
        <v>89</v>
      </c>
      <c r="G48" s="33"/>
      <c r="H48" s="33"/>
      <c r="I48" s="35"/>
    </row>
    <row r="49" spans="1:9" ht="15" customHeight="1">
      <c r="A49" s="9">
        <f t="shared" si="1"/>
        <v>41945</v>
      </c>
      <c r="B49" s="22">
        <v>1.25</v>
      </c>
      <c r="C49" s="34">
        <v>168.8</v>
      </c>
      <c r="D49" s="34"/>
      <c r="E49" s="33" t="s">
        <v>93</v>
      </c>
      <c r="F49" s="33" t="s">
        <v>89</v>
      </c>
      <c r="G49" s="33"/>
      <c r="H49" s="33"/>
      <c r="I49" s="35"/>
    </row>
    <row r="50" spans="1:9" ht="15" customHeight="1">
      <c r="A50" s="9">
        <f t="shared" si="1"/>
        <v>41945</v>
      </c>
      <c r="B50" s="22">
        <v>1.27083333333334</v>
      </c>
      <c r="C50" s="34">
        <v>183.8</v>
      </c>
      <c r="D50" s="34"/>
      <c r="E50" s="33" t="s">
        <v>93</v>
      </c>
      <c r="F50" s="33" t="s">
        <v>89</v>
      </c>
      <c r="G50" s="33"/>
      <c r="H50" s="33"/>
      <c r="I50" s="35"/>
    </row>
    <row r="51" spans="1:9" ht="15" customHeight="1">
      <c r="A51" s="9">
        <f t="shared" si="1"/>
        <v>41945</v>
      </c>
      <c r="B51" s="22">
        <v>1.29166666666667</v>
      </c>
      <c r="C51" s="34">
        <v>198.8</v>
      </c>
      <c r="D51" s="34"/>
      <c r="E51" s="33" t="s">
        <v>93</v>
      </c>
      <c r="F51" s="33" t="s">
        <v>89</v>
      </c>
      <c r="G51" s="33"/>
      <c r="H51" s="33"/>
      <c r="I51" s="35"/>
    </row>
    <row r="52" spans="1:9" ht="15" customHeight="1">
      <c r="A52" s="9">
        <f t="shared" si="1"/>
        <v>41945</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Chris McDonagh</cp:lastModifiedBy>
  <cp:lastPrinted>2009-08-20T06:29:23Z</cp:lastPrinted>
  <dcterms:created xsi:type="dcterms:W3CDTF">2009-05-06T07:16:06Z</dcterms:created>
  <dcterms:modified xsi:type="dcterms:W3CDTF">2014-10-20T03:25:51Z</dcterms:modified>
  <cp:category/>
  <cp:version/>
  <cp:contentType/>
  <cp:contentStatus/>
</cp:coreProperties>
</file>