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75" yWindow="-15" windowWidth="16215" windowHeight="8730" tabRatio="783"/>
  </bookViews>
  <sheets>
    <sheet name="Tasmania Summary" sheetId="9" r:id="rId1"/>
    <sheet name="Change Log" sheetId="16" r:id="rId2"/>
    <sheet name="Background Information" sheetId="20" r:id="rId3"/>
    <sheet name="Existing S &amp; SS Generation" sheetId="10" r:id="rId4"/>
    <sheet name="Existing Wind Generation" sheetId="17" r:id="rId5"/>
    <sheet name="Summer Scheduled Capacities" sheetId="2" r:id="rId6"/>
    <sheet name="Winter Scheduled Capacities" sheetId="3" r:id="rId7"/>
    <sheet name="New Developments" sheetId="6" r:id="rId8"/>
    <sheet name="Existing NS Generation" sheetId="7" r:id="rId9"/>
    <sheet name="Disclaimer" sheetId="18" r:id="rId10"/>
  </sheets>
  <definedNames>
    <definedName name="_Ref299617328" localSheetId="2">'Background Information'!$B$34</definedName>
    <definedName name="_Ref299617355" localSheetId="2">'Background Information'!$B$26</definedName>
    <definedName name="_Ref300142025" localSheetId="2">'Background Information'!$B$47</definedName>
    <definedName name="_Ref300142047" localSheetId="2">'Background Information'!#REF!</definedName>
  </definedNames>
  <calcPr calcId="145621"/>
</workbook>
</file>

<file path=xl/calcChain.xml><?xml version="1.0" encoding="utf-8"?>
<calcChain xmlns="http://schemas.openxmlformats.org/spreadsheetml/2006/main">
  <c r="C55" i="2" l="1"/>
  <c r="C56" i="2" s="1"/>
  <c r="B56" i="2"/>
  <c r="C26" i="2" l="1"/>
  <c r="B26" i="2"/>
  <c r="D26" i="10"/>
  <c r="D7" i="17"/>
  <c r="E16" i="7"/>
  <c r="B25" i="3"/>
  <c r="C53" i="3"/>
  <c r="C54" i="3"/>
  <c r="D53" i="3"/>
  <c r="D54" i="3"/>
  <c r="E53" i="3"/>
  <c r="E54" i="3"/>
  <c r="F53" i="3"/>
  <c r="F54" i="3"/>
  <c r="G53" i="3"/>
  <c r="G54" i="3"/>
  <c r="H53" i="3"/>
  <c r="H54" i="3"/>
  <c r="I53" i="3"/>
  <c r="I54" i="3"/>
  <c r="J53" i="3"/>
  <c r="J54" i="3"/>
  <c r="K53" i="3"/>
  <c r="K54" i="3"/>
  <c r="B53" i="3"/>
  <c r="B54" i="3"/>
  <c r="D55" i="2"/>
  <c r="D56" i="2"/>
  <c r="E55" i="2"/>
  <c r="E56" i="2"/>
  <c r="F55" i="2"/>
  <c r="F56" i="2"/>
  <c r="G55" i="2"/>
  <c r="G56" i="2"/>
  <c r="H55" i="2"/>
  <c r="H56" i="2"/>
  <c r="I55" i="2"/>
  <c r="I56" i="2"/>
  <c r="J55" i="2"/>
  <c r="J56" i="2"/>
  <c r="K55" i="2"/>
  <c r="K56" i="2"/>
  <c r="B55" i="2"/>
  <c r="K26" i="2"/>
  <c r="J26" i="2"/>
  <c r="I26" i="2"/>
  <c r="H26" i="2"/>
  <c r="G26" i="2"/>
  <c r="F26" i="2"/>
  <c r="E26" i="2"/>
  <c r="D26" i="2"/>
  <c r="C25" i="3"/>
  <c r="D25" i="3"/>
  <c r="E25" i="3"/>
  <c r="F25" i="3"/>
  <c r="G25" i="3"/>
  <c r="H25" i="3"/>
  <c r="I25" i="3"/>
  <c r="J25" i="3"/>
  <c r="K25" i="3"/>
</calcChain>
</file>

<file path=xl/sharedStrings.xml><?xml version="1.0" encoding="utf-8"?>
<sst xmlns="http://schemas.openxmlformats.org/spreadsheetml/2006/main" count="665" uniqueCount="268">
  <si>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</si>
  <si>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</si>
  <si>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</si>
  <si>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</si>
  <si>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</si>
  <si>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</si>
  <si>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</si>
  <si>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</si>
  <si>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</si>
  <si>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</si>
  <si>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</si>
  <si>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</si>
  <si>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</si>
  <si>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</si>
  <si>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</si>
  <si>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</si>
  <si>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</si>
  <si>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</si>
  <si>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</si>
  <si>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</si>
  <si>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</si>
  <si>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</si>
  <si>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</si>
  <si>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</si>
  <si>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</si>
  <si>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</si>
  <si>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</si>
  <si>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</si>
  <si>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</si>
  <si>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</si>
  <si>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</si>
  <si>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</si>
  <si>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</si>
  <si>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</si>
  <si>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</si>
  <si>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</si>
  <si>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</si>
  <si>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</si>
  <si>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–14</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</si>
  <si>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</si>
  <si>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</si>
  <si>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</si>
  <si>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</si>
  <si>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</si>
  <si>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</si>
  <si>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</si>
  <si>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</si>
  <si>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</si>
  <si>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</si>
  <si>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</si>
  <si>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</si>
  <si>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</si>
  <si>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</si>
  <si>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</si>
  <si>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</si>
  <si>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</si>
  <si>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</si>
  <si>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</si>
  <si>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</si>
  <si>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</si>
  <si>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</si>
  <si>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</si>
  <si>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</si>
  <si>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</si>
  <si>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</si>
  <si>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</si>
  <si>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</si>
  <si>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</si>
  <si>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</si>
  <si>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</si>
  <si>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</si>
  <si>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</si>
  <si>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</si>
  <si>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</si>
  <si>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</si>
  <si>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</si>
  <si>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</si>
  <si>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</si>
  <si>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</si>
  <si>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Bell Bay Three</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</si>
  <si>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</si>
  <si>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</si>
  <si>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</si>
  <si>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</si>
  <si>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</si>
  <si>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</si>
  <si>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</si>
  <si>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</si>
  <si>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</si>
  <si>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</si>
  <si>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</si>
  <si>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</si>
  <si>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</si>
  <si>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Tamar Valley Peaking</t>
  </si>
  <si>
    <t>Tarraleah</t>
  </si>
  <si>
    <t>Trevallyn</t>
  </si>
  <si>
    <t>Tribute</t>
  </si>
  <si>
    <t>Tungatinah</t>
  </si>
  <si>
    <t>Bell Bay Pulp Mill Project</t>
  </si>
  <si>
    <t>Southern Star Corporation</t>
  </si>
  <si>
    <t>1</t>
  </si>
  <si>
    <t>Wood Waste</t>
  </si>
  <si>
    <t>2</t>
  </si>
  <si>
    <t>Cattle Hill Wind Farm</t>
  </si>
  <si>
    <t>Cattle Hill Wind Farm Pty Ltd</t>
  </si>
  <si>
    <t>Granville Harbour Windfarm</t>
  </si>
  <si>
    <t>Westcoast Wind Pty Ltd</t>
  </si>
  <si>
    <t>Musselroe</t>
  </si>
  <si>
    <t>All Units</t>
  </si>
  <si>
    <t>Com</t>
  </si>
  <si>
    <t>Hydro-Electric Corporation</t>
  </si>
  <si>
    <r>
      <t xml:space="preserve">Bastyan Power Station: </t>
    </r>
    <r>
      <rPr>
        <sz val="9"/>
        <color theme="1"/>
        <rFont val="Arial"/>
        <family val="2"/>
      </rPr>
      <t>Hydro-Electric Corporation advises that Bastyan's available capacity will be (zero) 0 MW during summer 2019-20.</t>
    </r>
  </si>
  <si>
    <r>
      <t>·</t>
    </r>
    <r>
      <rPr>
        <sz val="7"/>
        <color theme="1"/>
        <rFont val="Times New Roman"/>
        <family val="1"/>
      </rPr>
      <t xml:space="preserve">      </t>
    </r>
    <r>
      <rPr>
        <sz val="9"/>
        <color theme="1"/>
        <rFont val="Arial"/>
        <family val="2"/>
      </rPr>
      <t>Liapootah Unit 1 will be unavailable during:</t>
    </r>
  </si>
  <si>
    <r>
      <t>-</t>
    </r>
    <r>
      <rPr>
        <sz val="7"/>
        <color theme="1"/>
        <rFont val="Times New Roman"/>
        <family val="1"/>
      </rPr>
      <t xml:space="preserve">     </t>
    </r>
    <r>
      <rPr>
        <sz val="9"/>
        <color theme="1"/>
        <rFont val="Arial"/>
        <family val="2"/>
      </rPr>
      <t>summer 2017–18</t>
    </r>
  </si>
  <si>
    <r>
      <t>·</t>
    </r>
    <r>
      <rPr>
        <sz val="7"/>
        <color theme="1"/>
        <rFont val="Times New Roman"/>
        <family val="1"/>
      </rPr>
      <t xml:space="preserve">      </t>
    </r>
    <r>
      <rPr>
        <sz val="9"/>
        <color theme="1"/>
        <rFont val="Arial"/>
        <family val="2"/>
      </rPr>
      <t>Liapootah Unit 2 will be unavailable during:</t>
    </r>
  </si>
  <si>
    <r>
      <t>·</t>
    </r>
    <r>
      <rPr>
        <sz val="7"/>
        <color theme="1"/>
        <rFont val="Times New Roman"/>
        <family val="1"/>
      </rPr>
      <t xml:space="preserve">      </t>
    </r>
    <r>
      <rPr>
        <sz val="9"/>
        <color theme="1"/>
        <rFont val="Arial"/>
        <family val="2"/>
      </rPr>
      <t>Liapootah Unit 3 will be unavailable during:</t>
    </r>
  </si>
  <si>
    <r>
      <t>·</t>
    </r>
    <r>
      <rPr>
        <sz val="7"/>
        <color theme="1"/>
        <rFont val="Times New Roman"/>
        <family val="1"/>
      </rPr>
      <t xml:space="preserve">      </t>
    </r>
    <r>
      <rPr>
        <sz val="9"/>
        <color theme="1"/>
        <rFont val="Arial"/>
        <family val="2"/>
      </rPr>
      <t>Wayatinah Unit 1 will be unavailable during:</t>
    </r>
  </si>
  <si>
    <r>
      <t>·</t>
    </r>
    <r>
      <rPr>
        <sz val="7"/>
        <color theme="1"/>
        <rFont val="Times New Roman"/>
        <family val="1"/>
      </rPr>
      <t xml:space="preserve">      </t>
    </r>
    <r>
      <rPr>
        <sz val="9"/>
        <color theme="1"/>
        <rFont val="Arial"/>
        <family val="2"/>
      </rPr>
      <t>Wayatinah Unit 2 will be unavailable during:</t>
    </r>
  </si>
  <si>
    <r>
      <t>-</t>
    </r>
    <r>
      <rPr>
        <sz val="7"/>
        <color theme="1"/>
        <rFont val="Times New Roman"/>
        <family val="1"/>
      </rPr>
      <t xml:space="preserve">     </t>
    </r>
    <r>
      <rPr>
        <sz val="9"/>
        <color theme="1"/>
        <rFont val="Arial"/>
        <family val="2"/>
      </rPr>
      <t>summer 2013–14</t>
    </r>
  </si>
  <si>
    <r>
      <t>·</t>
    </r>
    <r>
      <rPr>
        <sz val="7"/>
        <color theme="1"/>
        <rFont val="Times New Roman"/>
        <family val="1"/>
      </rPr>
      <t xml:space="preserve">      </t>
    </r>
    <r>
      <rPr>
        <sz val="9"/>
        <color theme="1"/>
        <rFont val="Arial"/>
        <family val="2"/>
      </rPr>
      <t>Wayatinah Unit 3 will be unavailable during:</t>
    </r>
  </si>
  <si>
    <r>
      <t>-</t>
    </r>
    <r>
      <rPr>
        <sz val="7"/>
        <color theme="1"/>
        <rFont val="Times New Roman"/>
        <family val="1"/>
      </rPr>
      <t xml:space="preserve">     </t>
    </r>
    <r>
      <rPr>
        <sz val="9"/>
        <color theme="1"/>
        <rFont val="Arial"/>
        <family val="2"/>
      </rPr>
      <t>summer 2018–19</t>
    </r>
  </si>
  <si>
    <r>
      <t>·</t>
    </r>
    <r>
      <rPr>
        <sz val="7"/>
        <color theme="1"/>
        <rFont val="Times New Roman"/>
        <family val="1"/>
      </rPr>
      <t xml:space="preserve">      </t>
    </r>
    <r>
      <rPr>
        <sz val="9"/>
        <color theme="1"/>
        <rFont val="Arial"/>
        <family val="2"/>
      </rPr>
      <t>Catagunya Unit 1 will be unavailable during:</t>
    </r>
  </si>
  <si>
    <r>
      <t>·</t>
    </r>
    <r>
      <rPr>
        <sz val="7"/>
        <color theme="1"/>
        <rFont val="Times New Roman"/>
        <family val="1"/>
      </rPr>
      <t xml:space="preserve">      </t>
    </r>
    <r>
      <rPr>
        <sz val="9"/>
        <color theme="1"/>
        <rFont val="Arial"/>
        <family val="2"/>
      </rPr>
      <t>Catagunya Unit 2 will be unavailable during:</t>
    </r>
  </si>
  <si>
    <r>
      <t xml:space="preserve">Mackintosh Power Station: </t>
    </r>
    <r>
      <rPr>
        <sz val="9"/>
        <color theme="1"/>
        <rFont val="Arial"/>
        <family val="2"/>
      </rPr>
      <t>Hydro-Electric Corporation advises that Mackintosh's available capacity will be (zero) 0 MW during summer 2020-21.</t>
    </r>
  </si>
  <si>
    <r>
      <t xml:space="preserve">Tarraleah Power Station: </t>
    </r>
    <r>
      <rPr>
        <sz val="9"/>
        <color theme="1"/>
        <rFont val="Arial"/>
        <family val="2"/>
      </rPr>
      <t>Hydro-Electric Corporation advises that Tarraleah’s available capacity will be:</t>
    </r>
  </si>
  <si>
    <r>
      <t xml:space="preserve">Trevallyn Power Station: </t>
    </r>
    <r>
      <rPr>
        <sz val="9"/>
        <color theme="1"/>
        <rFont val="Arial"/>
        <family val="2"/>
      </rPr>
      <t>Hydro-Electric Corporation advises that Trevallyn’s available capacity will be:</t>
    </r>
  </si>
  <si>
    <r>
      <t xml:space="preserve">Tungatinah Power Station: </t>
    </r>
    <r>
      <rPr>
        <sz val="9"/>
        <color theme="1"/>
        <rFont val="Arial"/>
        <family val="2"/>
      </rPr>
      <t>Hydro-Electric Corporation advises that Tungatinah’s available capacity will be:</t>
    </r>
  </si>
  <si>
    <r>
      <t xml:space="preserve">Cethana Power Station: </t>
    </r>
    <r>
      <rPr>
        <sz val="9"/>
        <color theme="1"/>
        <rFont val="Arial"/>
        <family val="2"/>
      </rPr>
      <t>Hydro-Electric Corporation advises that Cethana’s available capacity will be (zero) 0 MW during summer 2014-15.</t>
    </r>
  </si>
  <si>
    <r>
      <t>Devils Gate Power Station: Hydro-Electric Corporation</t>
    </r>
    <r>
      <rPr>
        <sz val="9"/>
        <color theme="1"/>
        <rFont val="Arial"/>
        <family val="2"/>
      </rPr>
      <t xml:space="preserve"> advises that Devils Gate’s available capacity will be (zero) 0 MW during summer 2017-18.</t>
    </r>
  </si>
  <si>
    <t>1 x 79.9</t>
  </si>
  <si>
    <t>Hydro - Gravity</t>
  </si>
  <si>
    <t>Aurora Energy Tamar Valley Pty Ltd</t>
  </si>
  <si>
    <t>3 x 40</t>
  </si>
  <si>
    <t>Natural Gas Pipeline</t>
  </si>
  <si>
    <t>1 x 85</t>
  </si>
  <si>
    <t>1 x 43.2</t>
  </si>
  <si>
    <t>3 x 144</t>
  </si>
  <si>
    <t>1 x 144</t>
  </si>
  <si>
    <t>1 x 32.4</t>
  </si>
  <si>
    <t>1 x 40</t>
  </si>
  <si>
    <t>6 x 50</t>
  </si>
  <si>
    <t>2 x 115.6</t>
  </si>
  <si>
    <t>1 x 58</t>
  </si>
  <si>
    <t>6 x 15</t>
  </si>
  <si>
    <t>1 x 82.8</t>
  </si>
  <si>
    <t>5 x 25</t>
  </si>
  <si>
    <t>1 x 51
1 x 30.6</t>
  </si>
  <si>
    <t>1 x 140
1 x 68</t>
  </si>
  <si>
    <t>2 x 24
3 x 27.9
3 x 12.8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</si>
  <si>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</si>
  <si>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</si>
  <si>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</si>
  <si>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</si>
  <si>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</si>
  <si>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</si>
  <si>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</si>
  <si>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</si>
  <si>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</si>
  <si>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</si>
  <si>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</si>
  <si>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</si>
  <si>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</si>
  <si>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</si>
  <si>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</si>
  <si>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</si>
  <si>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</si>
  <si>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</si>
  <si>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</si>
  <si>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</si>
  <si>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</si>
  <si>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</si>
  <si>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</si>
  <si>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</si>
  <si>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r>
      <rPr>
        <b/>
        <sz val="9"/>
        <color theme="1"/>
        <rFont val="Arial"/>
        <family val="2"/>
      </rPr>
      <t>Catagunyah/Liapootah/Wayatinah Power Station:</t>
    </r>
    <r>
      <rPr>
        <sz val="9"/>
        <color theme="1"/>
        <rFont val="Arial"/>
        <family val="2"/>
      </rPr>
      <t xml:space="preserve"> Hydro-Electric Corporation advises that Catagunyah/Liapootah/Wayatinah stations will undergo the following outages:</t>
    </r>
  </si>
  <si>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</si>
  <si>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</si>
  <si>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t xml:space="preserve">Gordon Power Station: </t>
    </r>
    <r>
      <rPr>
        <sz val="9"/>
        <rFont val="Arial"/>
        <family val="2"/>
      </rPr>
      <t>Hydro-Electric Corporation advises that Gordon's available capacity will be limited to 288 MW, due to an outage to unit 3 during summer 2016-17.</t>
    </r>
  </si>
  <si>
    <t>Tasmania Summary</t>
  </si>
  <si>
    <t>Commited Projects</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</si>
  <si>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</si>
  <si>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</si>
  <si>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</si>
  <si>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</si>
  <si>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t>-</t>
    </r>
    <r>
      <rPr>
        <sz val="7"/>
        <rFont val="Times New Roman"/>
        <family val="1"/>
      </rPr>
      <t xml:space="preserve">     </t>
    </r>
    <r>
      <rPr>
        <sz val="9"/>
        <rFont val="Arial"/>
        <family val="2"/>
      </rPr>
      <t>summer 2013–14</t>
    </r>
  </si>
  <si>
    <t>•       45 MW during summer 2017–18 due to outages of Units 4-6.</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</si>
  <si>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</si>
  <si>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</si>
  <si>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</si>
  <si>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</si>
  <si>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Committed</t>
  </si>
  <si>
    <t>LMS Energy Pty Ltd</t>
  </si>
  <si>
    <t>25 x 3
37 x 1.75</t>
  </si>
  <si>
    <t>NS</t>
  </si>
  <si>
    <t>Banks Strait Tidal Energy Facility</t>
  </si>
  <si>
    <t>Tenax Engery</t>
  </si>
  <si>
    <t>Wave</t>
  </si>
  <si>
    <t>Steam Sub Critical</t>
  </si>
  <si>
    <t>Unit 1-80</t>
  </si>
  <si>
    <t>Low Head Wind Farm</t>
  </si>
  <si>
    <t>Low Head Wind Farm Pty Ltd</t>
  </si>
  <si>
    <t>ECO122</t>
  </si>
  <si>
    <t>White Rock</t>
  </si>
  <si>
    <t>Eureka Funds Management</t>
  </si>
  <si>
    <t>Vestas V90</t>
  </si>
  <si>
    <t>1-56</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</si>
  <si>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</si>
  <si>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t>Fisher Power Station:</t>
    </r>
    <r>
      <rPr>
        <sz val="9"/>
        <color theme="1"/>
        <rFont val="Arial"/>
        <family val="2"/>
      </rPr>
      <t xml:space="preserve"> Hydro-Electric Corporation advises that Fisher’s available capacity will be (zero) 0 MW during summer 2016-17.</t>
    </r>
  </si>
  <si>
    <r>
      <t xml:space="preserve">Lake Echo Power Station: </t>
    </r>
    <r>
      <rPr>
        <sz val="9"/>
        <color theme="1"/>
        <rFont val="Arial"/>
        <family val="2"/>
      </rPr>
      <t>Hydro-Electric Corporation advises that Lake Echo's available capacity will be (zero) 0 MW during winter 2019.</t>
    </r>
  </si>
  <si>
    <t>•       75 MW during summer 2013–14 due to outages of Unit 1.</t>
  </si>
  <si>
    <t>•       82 MW during summer 2018–19 due to outages of Unit 1.</t>
  </si>
  <si>
    <t>•       82 MW during summer 2019–20 due to outages of Unit 2.</t>
  </si>
  <si>
    <t>•       100 MW during summer 2015–16 due to outages of Unit 3.</t>
  </si>
  <si>
    <t>•       75 MW during summer 2013–14 due to outages of Units 4-5.</t>
  </si>
  <si>
    <t>•       100 MW during summer 201–17 due to outages of Unit 4.</t>
  </si>
  <si>
    <t>•       100 MW during winter 2017 due to outages of Unit 4.</t>
  </si>
  <si>
    <r>
      <t>-</t>
    </r>
    <r>
      <rPr>
        <sz val="7"/>
        <rFont val="Times New Roman"/>
        <family val="1"/>
      </rPr>
      <t xml:space="preserve">     </t>
    </r>
    <r>
      <rPr>
        <sz val="9"/>
        <rFont val="Arial"/>
        <family val="2"/>
      </rPr>
      <t>summer 2018–19</t>
    </r>
  </si>
  <si>
    <r>
      <t>-</t>
    </r>
    <r>
      <rPr>
        <sz val="7"/>
        <color theme="1"/>
        <rFont val="Times New Roman"/>
        <family val="1"/>
      </rPr>
      <t xml:space="preserve">     </t>
    </r>
    <r>
      <rPr>
        <sz val="9"/>
        <color theme="1"/>
        <rFont val="Arial"/>
        <family val="2"/>
      </rPr>
      <t>summer 2016–17</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</si>
  <si>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</si>
  <si>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</si>
  <si>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</si>
  <si>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r>
      <t>Lemonthyme/Wilmot Power Station:</t>
    </r>
    <r>
      <rPr>
        <sz val="9"/>
        <color theme="1"/>
        <rFont val="Arial"/>
        <family val="2"/>
      </rPr>
      <t xml:space="preserve"> Hydro-Electric Corporation advises that Lemonthyme/Wilmot's available capacity will be during summer 2018-19.</t>
    </r>
  </si>
  <si>
    <r>
      <t xml:space="preserve">Meadowbank Power Station: </t>
    </r>
    <r>
      <rPr>
        <sz val="9"/>
        <color theme="1"/>
        <rFont val="Arial"/>
        <family val="2"/>
      </rPr>
      <t>Hydro-Electric Corporation advises that Meadowbank's available capacity will be (zero) 0 MW during winter 2014.</t>
    </r>
  </si>
  <si>
    <t>Disclaimer</t>
  </si>
  <si>
    <t xml:space="preserve">This document is subject to an important disclaimer that limits or excludes AEMO's liability. </t>
  </si>
  <si>
    <t>Lists all updates to new development projects and existing generation information between publication dates since the 2012 ESOO.</t>
  </si>
  <si>
    <t>Existing &amp; committed scheduled and semi-scheduled generation</t>
  </si>
  <si>
    <t>Existing &amp; committed wind generation</t>
  </si>
  <si>
    <t>Please read the full disclaimer on the 'Disclaimer' tab of this workbook.</t>
  </si>
  <si>
    <t>© 2013 Australian Energy Market Operator Limited. The material in this publication may be used in accordance with the copyright permissions on AEMO’s website.</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</si>
  <si>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</si>
  <si>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</si>
  <si>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</si>
  <si>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</si>
  <si>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</si>
  <si>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</si>
  <si>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</si>
  <si>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</si>
  <si>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</si>
  <si>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</si>
  <si>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</si>
  <si>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</si>
  <si>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</si>
  <si>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</si>
  <si>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Poatina Power Station:</t>
    </r>
    <r>
      <rPr>
        <sz val="9"/>
        <color theme="1"/>
        <rFont val="Arial"/>
        <family val="2"/>
      </rPr>
      <t xml:space="preserve"> Hydro-Electric Corporation advises that Poatina station available capacity changed from 300 MW to 342 MW (+42 MW)  to be consistent with MTPASA values rather than registered nameplate capacity.</t>
    </r>
  </si>
  <si>
    <t>Changes since the 2012 ESOO (existing generation)*</t>
  </si>
  <si>
    <t>* Note that the Tungatinah upgrades reported in the change log do not impact available capacity.</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</si>
  <si>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</si>
  <si>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</si>
  <si>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</si>
  <si>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</si>
  <si>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</si>
  <si>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</si>
  <si>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</si>
  <si>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</si>
  <si>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</si>
  <si>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</si>
  <si>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</si>
  <si>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</si>
  <si>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</si>
  <si>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</si>
  <si>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</si>
  <si>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</si>
  <si>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</si>
  <si>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</si>
  <si>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2013–14 these figures have been updated to </t>
    </r>
    <r>
      <rPr>
        <b/>
        <sz val="9"/>
        <color theme="1"/>
        <rFont val="Arial"/>
        <family val="2"/>
      </rPr>
      <t>4.2%</t>
    </r>
    <r>
      <rPr>
        <sz val="9"/>
        <color theme="1"/>
        <rFont val="Arial"/>
        <family val="2"/>
      </rPr>
      <t xml:space="preserve"> of the installed capacity during summer, and </t>
    </r>
    <r>
      <rPr>
        <b/>
        <sz val="9"/>
        <color theme="1"/>
        <rFont val="Arial"/>
        <family val="2"/>
      </rPr>
      <t>2.5%</t>
    </r>
    <r>
      <rPr>
        <sz val="9"/>
        <color theme="1"/>
        <rFont val="Arial"/>
        <family val="2"/>
      </rPr>
      <t xml:space="preserve"> during winter compared to the 2011–12 contribution factors.</t>
    </r>
  </si>
  <si>
    <t>The two tables below have been included to better represent supply availability in South Australia, by taking into account the firm contribution by wind. The Summer aggregate scheduled and firm semi-scheduled generation table presents scheduled generation and aggregated firm wind generation.  The Summer total available semi-scheduled capacity by power station table lists the total available capacity for semi-scheduled wind generation for the summer period. The total available refers to the maximum amount that the wind farms can generate at the summer reference temperatures.</t>
  </si>
  <si>
    <t>The table above lists the latest winter capacities for Tasmanian generation. Winter conditions relate to statistically predicted contribution under 10% POE maximum demand conditions.</t>
  </si>
  <si>
    <t>AEMO publishes the Electricity Statement of Opportunities in accordance with clause 3.13.3(q) of the National Electricity Rules (Rules). This publication has been prepared by AEMO using information available at 31 July 2013, unless otherwise specified. Information made available after 31 July 2013 may have been included in this publication where practical.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</si>
</sst>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0"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cellStyleXfs>
  <cellXfs count="133">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49" fontId="14" fillId="5" borderId="3" xfId="0" applyNumberFormat="1" applyFont="1" applyFill="1" applyBorder="1" applyAlignment="1">
      <alignment horizontal="center"/>
    </xf>
    <xf numFmtId="0" fontId="18" fillId="6" borderId="3" xfId="1" applyFont="1" applyFill="1" applyBorder="1" applyAlignment="1">
      <alignment horizontal="center"/>
    </xf>
    <xf numFmtId="0" fontId="14" fillId="5" borderId="3" xfId="0" applyFont="1" applyFill="1" applyBorder="1" applyAlignment="1">
      <alignment horizontal="center"/>
    </xf>
    <xf numFmtId="0" fontId="23" fillId="4" borderId="3" xfId="0" applyFont="1" applyFill="1" applyBorder="1" applyAlignment="1">
      <alignment horizontal="center"/>
    </xf>
    <xf numFmtId="0" fontId="23" fillId="5" borderId="3" xfId="0" applyFont="1" applyFill="1" applyBorder="1" applyAlignment="1">
      <alignment horizontal="center"/>
    </xf>
    <xf numFmtId="0" fontId="14" fillId="5" borderId="3" xfId="0" applyFont="1" applyFill="1" applyBorder="1" applyAlignment="1">
      <alignment horizontal="center" wrapText="1"/>
    </xf>
    <xf numFmtId="0" fontId="14" fillId="4" borderId="3" xfId="0" applyFont="1" applyFill="1" applyBorder="1" applyAlignment="1">
      <alignment horizontal="center"/>
    </xf>
    <xf numFmtId="17" fontId="14" fillId="4" borderId="4" xfId="0" applyNumberFormat="1" applyFont="1" applyFill="1" applyBorder="1" applyAlignment="1">
      <alignment horizontal="center" wrapText="1"/>
    </xf>
    <xf numFmtId="0" fontId="0" fillId="6" borderId="0" xfId="0" applyFont="1" applyFill="1"/>
    <xf numFmtId="0" fontId="8" fillId="6" borderId="0" xfId="0" applyFont="1" applyFill="1" applyAlignment="1">
      <alignment horizontal="left" vertical="center" indent="2"/>
    </xf>
    <xf numFmtId="49" fontId="10" fillId="6" borderId="0" xfId="0" applyNumberFormat="1"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3" xfId="0" applyFont="1" applyFill="1" applyBorder="1" applyAlignment="1">
      <alignment wrapText="1"/>
    </xf>
    <xf numFmtId="0" fontId="14" fillId="4" borderId="3" xfId="0" applyFont="1" applyFill="1" applyBorder="1" applyAlignment="1">
      <alignment horizont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horizontal="left" vertical="center"/>
    </xf>
    <xf numFmtId="0" fontId="41" fillId="6" borderId="0" xfId="0" applyFont="1" applyFill="1" applyAlignment="1">
      <alignment vertical="center"/>
    </xf>
    <xf numFmtId="15" fontId="9" fillId="6" borderId="0" xfId="0" applyNumberFormat="1" applyFont="1" applyFill="1"/>
    <xf numFmtId="0" fontId="42" fillId="6" borderId="0" xfId="0" applyFont="1" applyFill="1"/>
    <xf numFmtId="49" fontId="43" fillId="6" borderId="0" xfId="0" applyNumberFormat="1" applyFont="1" applyFill="1" applyAlignment="1">
      <alignment horizontal="left" vertical="center" indent="2"/>
    </xf>
    <xf numFmtId="0" fontId="43" fillId="6" borderId="0" xfId="0" applyFont="1" applyFill="1" applyAlignment="1">
      <alignment horizontal="left" vertical="center" indent="2"/>
    </xf>
    <xf numFmtId="0" fontId="41"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0" fontId="16" fillId="3" borderId="3" xfId="0" applyFont="1" applyFill="1" applyBorder="1" applyAlignment="1">
      <alignment horizontal="lef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20" fillId="4" borderId="3" xfId="0" applyNumberFormat="1" applyFont="1" applyFill="1" applyBorder="1" applyAlignment="1">
      <alignment horizontal="center" vertical="center" wrapText="1"/>
    </xf>
    <xf numFmtId="1" fontId="20" fillId="5" borderId="3" xfId="0" applyNumberFormat="1" applyFont="1" applyFill="1" applyBorder="1" applyAlignment="1">
      <alignment horizont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2" fillId="6" borderId="24" xfId="0" applyFont="1" applyFill="1" applyBorder="1" applyAlignment="1">
      <alignment horizontal="left" vertical="center"/>
    </xf>
    <xf numFmtId="0" fontId="0" fillId="6" borderId="25" xfId="0" applyFill="1" applyBorder="1"/>
    <xf numFmtId="0" fontId="0" fillId="6" borderId="26" xfId="0" applyFill="1" applyBorder="1"/>
    <xf numFmtId="0" fontId="0" fillId="6" borderId="0" xfId="0" applyFill="1" applyBorder="1"/>
    <xf numFmtId="0" fontId="0" fillId="6" borderId="28" xfId="0" applyFill="1" applyBorder="1"/>
    <xf numFmtId="0" fontId="0" fillId="6" borderId="30" xfId="0" applyFill="1" applyBorder="1"/>
    <xf numFmtId="0" fontId="0" fillId="6" borderId="31" xfId="0" applyFill="1" applyBorder="1"/>
    <xf numFmtId="0" fontId="46" fillId="6" borderId="29"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7" fillId="6" borderId="0" xfId="0" applyFont="1" applyFill="1" applyAlignment="1">
      <alignment horizontal="left" vertical="center" wrapText="1"/>
    </xf>
    <xf numFmtId="0" fontId="49" fillId="6" borderId="0" xfId="0" applyFont="1" applyFill="1" applyAlignment="1">
      <alignment vertical="center" wrapText="1"/>
    </xf>
    <xf numFmtId="0" fontId="48" fillId="6" borderId="0" xfId="0" applyFont="1" applyFill="1" applyAlignment="1">
      <alignment vertical="center" wrapText="1"/>
    </xf>
    <xf numFmtId="0" fontId="0" fillId="6" borderId="0" xfId="0" applyFill="1" applyAlignment="1">
      <alignment wrapText="1"/>
    </xf>
    <xf numFmtId="165"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7"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8" fillId="6" borderId="0" xfId="0" applyFont="1" applyFill="1" applyAlignment="1">
      <alignment horizontal="left" vertical="center" wrapText="1"/>
    </xf>
    <xf numFmtId="0" fontId="9" fillId="6" borderId="0" xfId="0" applyFont="1" applyFill="1" applyAlignment="1">
      <alignment vertical="center" wrapText="1"/>
    </xf>
    <xf numFmtId="0" fontId="14" fillId="6" borderId="0" xfId="0" applyFont="1" applyFill="1" applyAlignment="1">
      <alignment horizontal="left" vertical="center" wrapText="1"/>
    </xf>
    <xf numFmtId="0" fontId="8" fillId="6" borderId="0" xfId="0" applyFont="1" applyFill="1" applyAlignment="1">
      <alignment horizontal="left" wrapText="1"/>
    </xf>
    <xf numFmtId="0" fontId="9" fillId="6" borderId="0" xfId="0" applyFont="1" applyFill="1" applyAlignment="1">
      <alignment horizontal="left" vertical="center" wrapText="1"/>
    </xf>
    <xf numFmtId="0" fontId="40" fillId="6" borderId="0" xfId="0" applyFont="1" applyFill="1" applyAlignment="1">
      <alignment vertical="center" wrapText="1"/>
    </xf>
    <xf numFmtId="0" fontId="10" fillId="6" borderId="0" xfId="0" applyFont="1" applyFill="1" applyAlignment="1">
      <alignment horizontal="left" vertical="center" wrapText="1" indent="2"/>
    </xf>
    <xf numFmtId="0" fontId="8" fillId="6" borderId="0" xfId="0" applyFont="1" applyFill="1" applyAlignment="1">
      <alignment horizontal="left" vertical="center" wrapText="1" indent="2"/>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21" fillId="3" borderId="22" xfId="0" applyFont="1" applyFill="1" applyBorder="1" applyAlignment="1">
      <alignment horizontal="left" vertical="center" wrapText="1"/>
    </xf>
    <xf numFmtId="0" fontId="21" fillId="3" borderId="23"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21" fillId="3" borderId="22" xfId="0" applyFont="1" applyFill="1" applyBorder="1" applyAlignment="1">
      <alignment horizontal="left"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6" fillId="3" borderId="12" xfId="0" applyFont="1" applyFill="1" applyBorder="1" applyAlignment="1">
      <alignment horizontal="left" vertical="center"/>
    </xf>
    <xf numFmtId="0" fontId="16" fillId="3" borderId="3" xfId="0" applyFont="1" applyFill="1" applyBorder="1" applyAlignment="1">
      <alignment horizontal="left" vertical="center"/>
    </xf>
    <xf numFmtId="0" fontId="14" fillId="4" borderId="8" xfId="0" applyFont="1" applyFill="1" applyBorder="1" applyAlignment="1">
      <alignment horizontal="left" vertical="center" wrapText="1"/>
    </xf>
    <xf numFmtId="0" fontId="14" fillId="4" borderId="9" xfId="0" applyFont="1" applyFill="1" applyBorder="1" applyAlignment="1">
      <alignment horizontal="left" vertical="center" wrapText="1"/>
    </xf>
    <xf numFmtId="0" fontId="15" fillId="2" borderId="10"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cellXfs>
  <cellStyles count="197">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6">
    <dxf>
      <numFmt numFmtId="3" formatCode="#,##0"/>
    </dxf>
    <dxf>
      <numFmt numFmtId="165" formatCode="#,##0.0"/>
    </dxf>
    <dxf>
      <numFmt numFmtId="3" formatCode="#,##0"/>
    </dxf>
    <dxf>
      <numFmt numFmtId="165" formatCode="#,##0.0"/>
    </dxf>
    <dxf>
      <numFmt numFmtId="166" formatCode="#,##0.0;#,##0"/>
    </dxf>
    <dxf>
      <numFmt numFmtId="167"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tabSelected="1" workbookViewId="0"/>
  </sheetViews>
  <sheetFormatPr defaultRowHeight="14.25" x14ac:dyDescent="0.2"/>
  <cols>
    <col min="1" max="1" width="1.875" style="5" customWidth="1"/>
    <col min="2" max="10" width="9" style="5"/>
    <col min="11" max="11" width="3.75" style="5" customWidth="1"/>
    <col min="12" max="16384" width="9" style="5"/>
  </cols>
  <sheetData>
    <row r="1" spans="1:11" ht="15" thickBot="1" x14ac:dyDescent="0.25"/>
    <row r="2" spans="1:11" ht="15.75" thickTop="1" x14ac:dyDescent="0.2">
      <c r="B2" s="75" t="s">
        <v>222</v>
      </c>
      <c r="C2" s="76"/>
      <c r="D2" s="76"/>
      <c r="E2" s="76"/>
      <c r="F2" s="76"/>
      <c r="G2" s="76"/>
      <c r="H2" s="76"/>
      <c r="I2" s="77"/>
    </row>
    <row r="3" spans="1:11" x14ac:dyDescent="0.2">
      <c r="B3" s="91" t="s">
        <v>223</v>
      </c>
      <c r="C3" s="78"/>
      <c r="D3" s="78"/>
      <c r="E3" s="78"/>
      <c r="F3" s="78"/>
      <c r="G3" s="78"/>
      <c r="H3" s="78"/>
      <c r="I3" s="79"/>
    </row>
    <row r="4" spans="1:11" x14ac:dyDescent="0.2">
      <c r="B4" s="91" t="s">
        <v>227</v>
      </c>
      <c r="C4" s="78"/>
      <c r="D4" s="78"/>
      <c r="E4" s="78"/>
      <c r="F4" s="78"/>
      <c r="G4" s="78"/>
      <c r="H4" s="78"/>
      <c r="I4" s="79"/>
    </row>
    <row r="5" spans="1:11" ht="9.75" customHeight="1" thickBot="1" x14ac:dyDescent="0.25">
      <c r="B5" s="82"/>
      <c r="C5" s="80"/>
      <c r="D5" s="80"/>
      <c r="E5" s="80"/>
      <c r="F5" s="80"/>
      <c r="G5" s="80"/>
      <c r="H5" s="80"/>
      <c r="I5" s="81"/>
    </row>
    <row r="6" spans="1:11" ht="9.75" customHeight="1" thickTop="1" x14ac:dyDescent="0.2">
      <c r="A6" s="78"/>
      <c r="B6" s="94"/>
      <c r="C6" s="78"/>
      <c r="D6" s="78"/>
      <c r="E6" s="78"/>
      <c r="F6" s="78"/>
    </row>
    <row r="7" spans="1:11" ht="19.5" x14ac:dyDescent="0.2">
      <c r="B7" s="11" t="s">
        <v>177</v>
      </c>
    </row>
    <row r="8" spans="1:11" ht="8.25" customHeight="1" x14ac:dyDescent="0.2"/>
    <row r="9" spans="1:11" ht="15" x14ac:dyDescent="0.2">
      <c r="B9" s="18" t="s">
        <v>36</v>
      </c>
    </row>
    <row r="10" spans="1:11" ht="24.75" customHeight="1" x14ac:dyDescent="0.2">
      <c r="B10" s="96" t="s">
        <v>175</v>
      </c>
      <c r="C10" s="96"/>
      <c r="D10" s="96"/>
      <c r="E10" s="96"/>
      <c r="F10" s="96"/>
      <c r="G10" s="96"/>
      <c r="H10" s="96"/>
      <c r="I10" s="96"/>
      <c r="J10" s="96"/>
      <c r="K10" s="96"/>
    </row>
    <row r="12" spans="1:11" ht="15" x14ac:dyDescent="0.2">
      <c r="B12" s="18" t="s">
        <v>35</v>
      </c>
    </row>
    <row r="13" spans="1:11" x14ac:dyDescent="0.2">
      <c r="B13" s="6" t="s">
        <v>174</v>
      </c>
    </row>
    <row r="14" spans="1:11" x14ac:dyDescent="0.2">
      <c r="B14" s="7"/>
    </row>
    <row r="15" spans="1:11" ht="15" x14ac:dyDescent="0.2">
      <c r="B15" s="18" t="s">
        <v>244</v>
      </c>
    </row>
    <row r="16" spans="1:11" ht="24" customHeight="1" x14ac:dyDescent="0.2">
      <c r="B16" s="99" t="s">
        <v>243</v>
      </c>
      <c r="C16" s="99"/>
      <c r="D16" s="99"/>
      <c r="E16" s="99"/>
      <c r="F16" s="99"/>
      <c r="G16" s="99"/>
      <c r="H16" s="99"/>
      <c r="I16" s="99"/>
      <c r="J16" s="99"/>
      <c r="K16" s="99"/>
    </row>
    <row r="17" spans="2:11" ht="16.5" customHeight="1" x14ac:dyDescent="0.2">
      <c r="B17" s="98" t="s">
        <v>245</v>
      </c>
      <c r="C17" s="98"/>
      <c r="D17" s="98"/>
      <c r="E17" s="98"/>
      <c r="F17" s="98"/>
      <c r="G17" s="98"/>
      <c r="H17" s="98"/>
      <c r="I17" s="98"/>
      <c r="J17" s="98"/>
      <c r="K17" s="98"/>
    </row>
    <row r="18" spans="2:11" ht="18.75" customHeight="1" x14ac:dyDescent="0.2">
      <c r="B18" s="18" t="s">
        <v>50</v>
      </c>
    </row>
    <row r="19" spans="2:11" x14ac:dyDescent="0.2">
      <c r="B19" s="7" t="s">
        <v>111</v>
      </c>
    </row>
    <row r="20" spans="2:11" ht="24.75" customHeight="1" x14ac:dyDescent="0.2">
      <c r="B20" s="96" t="s">
        <v>173</v>
      </c>
      <c r="C20" s="96"/>
      <c r="D20" s="96"/>
      <c r="E20" s="96"/>
      <c r="F20" s="96"/>
      <c r="G20" s="96"/>
      <c r="H20" s="96"/>
      <c r="I20" s="96"/>
      <c r="J20" s="96"/>
      <c r="K20" s="96"/>
    </row>
    <row r="21" spans="2:11" x14ac:dyDescent="0.2">
      <c r="B21" s="8" t="s">
        <v>112</v>
      </c>
    </row>
    <row r="22" spans="2:11" x14ac:dyDescent="0.2">
      <c r="B22" s="39" t="s">
        <v>113</v>
      </c>
      <c r="C22" s="8"/>
    </row>
    <row r="23" spans="2:11" x14ac:dyDescent="0.2">
      <c r="B23" s="8" t="s">
        <v>114</v>
      </c>
    </row>
    <row r="24" spans="2:11" x14ac:dyDescent="0.2">
      <c r="B24" s="56" t="s">
        <v>215</v>
      </c>
      <c r="C24" s="8"/>
    </row>
    <row r="25" spans="2:11" x14ac:dyDescent="0.2">
      <c r="B25" s="8" t="s">
        <v>115</v>
      </c>
    </row>
    <row r="26" spans="2:11" x14ac:dyDescent="0.2">
      <c r="B26" s="39" t="s">
        <v>216</v>
      </c>
      <c r="C26" s="8"/>
    </row>
    <row r="27" spans="2:11" x14ac:dyDescent="0.2">
      <c r="B27" s="8" t="s">
        <v>116</v>
      </c>
    </row>
    <row r="28" spans="2:11" x14ac:dyDescent="0.2">
      <c r="B28" s="56" t="s">
        <v>183</v>
      </c>
      <c r="C28" s="57"/>
    </row>
    <row r="29" spans="2:11" x14ac:dyDescent="0.2">
      <c r="B29" s="8" t="s">
        <v>117</v>
      </c>
    </row>
    <row r="30" spans="2:11" x14ac:dyDescent="0.2">
      <c r="B30" s="39" t="s">
        <v>118</v>
      </c>
      <c r="C30" s="8"/>
    </row>
    <row r="31" spans="2:11" x14ac:dyDescent="0.2">
      <c r="B31" s="39" t="s">
        <v>113</v>
      </c>
      <c r="C31" s="8"/>
    </row>
    <row r="32" spans="2:11" x14ac:dyDescent="0.2">
      <c r="B32" s="8" t="s">
        <v>119</v>
      </c>
    </row>
    <row r="33" spans="2:12" x14ac:dyDescent="0.2">
      <c r="B33" s="39" t="s">
        <v>118</v>
      </c>
      <c r="C33" s="8"/>
    </row>
    <row r="34" spans="2:12" x14ac:dyDescent="0.2">
      <c r="B34" s="39" t="s">
        <v>113</v>
      </c>
      <c r="C34" s="8"/>
    </row>
    <row r="35" spans="2:12" x14ac:dyDescent="0.2">
      <c r="B35" s="8" t="s">
        <v>121</v>
      </c>
    </row>
    <row r="36" spans="2:12" x14ac:dyDescent="0.2">
      <c r="B36" s="39" t="s">
        <v>118</v>
      </c>
      <c r="C36" s="8"/>
    </row>
    <row r="37" spans="2:12" x14ac:dyDescent="0.2">
      <c r="B37" s="39" t="s">
        <v>113</v>
      </c>
      <c r="C37" s="8"/>
    </row>
    <row r="38" spans="2:12" x14ac:dyDescent="0.2">
      <c r="B38" s="8" t="s">
        <v>122</v>
      </c>
    </row>
    <row r="39" spans="2:12" x14ac:dyDescent="0.2">
      <c r="B39" s="39" t="s">
        <v>120</v>
      </c>
      <c r="C39" s="8"/>
    </row>
    <row r="40" spans="2:12" ht="26.25" customHeight="1" x14ac:dyDescent="0.2">
      <c r="B40" s="97" t="s">
        <v>127</v>
      </c>
      <c r="C40" s="97"/>
      <c r="D40" s="97"/>
      <c r="E40" s="97"/>
      <c r="F40" s="97"/>
      <c r="G40" s="97"/>
      <c r="H40" s="97"/>
      <c r="I40" s="97"/>
      <c r="J40" s="97"/>
      <c r="K40" s="97"/>
    </row>
    <row r="41" spans="2:12" ht="26.25" customHeight="1" x14ac:dyDescent="0.2">
      <c r="B41" s="97" t="s">
        <v>128</v>
      </c>
      <c r="C41" s="97"/>
      <c r="D41" s="97"/>
      <c r="E41" s="97"/>
      <c r="F41" s="97"/>
      <c r="G41" s="97"/>
      <c r="H41" s="97"/>
      <c r="I41" s="97"/>
      <c r="J41" s="97"/>
      <c r="K41" s="97"/>
    </row>
    <row r="42" spans="2:12" ht="24" customHeight="1" x14ac:dyDescent="0.2">
      <c r="B42" s="97" t="s">
        <v>206</v>
      </c>
      <c r="C42" s="97"/>
      <c r="D42" s="97"/>
      <c r="E42" s="97"/>
      <c r="F42" s="97"/>
      <c r="G42" s="97"/>
      <c r="H42" s="97"/>
      <c r="I42" s="97"/>
      <c r="J42" s="97"/>
      <c r="K42" s="97"/>
      <c r="L42" s="55"/>
    </row>
    <row r="43" spans="2:12" ht="26.25" customHeight="1" x14ac:dyDescent="0.2">
      <c r="B43" s="101" t="s">
        <v>176</v>
      </c>
      <c r="C43" s="101"/>
      <c r="D43" s="101"/>
      <c r="E43" s="101"/>
      <c r="F43" s="101"/>
      <c r="G43" s="101"/>
      <c r="H43" s="101"/>
      <c r="I43" s="101"/>
      <c r="J43" s="101"/>
      <c r="K43" s="101"/>
    </row>
    <row r="44" spans="2:12" ht="26.25" customHeight="1" x14ac:dyDescent="0.2">
      <c r="B44" s="100" t="s">
        <v>207</v>
      </c>
      <c r="C44" s="100"/>
      <c r="D44" s="100"/>
      <c r="E44" s="100"/>
      <c r="F44" s="100"/>
      <c r="G44" s="100"/>
      <c r="H44" s="100"/>
      <c r="I44" s="100"/>
      <c r="J44" s="100"/>
      <c r="K44" s="100"/>
    </row>
    <row r="45" spans="2:12" ht="21.75" customHeight="1" x14ac:dyDescent="0.2">
      <c r="B45" s="100" t="s">
        <v>220</v>
      </c>
      <c r="C45" s="100"/>
      <c r="D45" s="100"/>
      <c r="E45" s="100"/>
      <c r="F45" s="100"/>
      <c r="G45" s="100"/>
      <c r="H45" s="100"/>
      <c r="I45" s="100"/>
      <c r="J45" s="100"/>
      <c r="K45" s="100"/>
    </row>
    <row r="46" spans="2:12" ht="30" customHeight="1" x14ac:dyDescent="0.2">
      <c r="B46" s="100" t="s">
        <v>123</v>
      </c>
      <c r="C46" s="100"/>
      <c r="D46" s="100"/>
      <c r="E46" s="100"/>
      <c r="F46" s="100"/>
      <c r="G46" s="100"/>
      <c r="H46" s="100"/>
      <c r="I46" s="100"/>
      <c r="J46" s="100"/>
      <c r="K46" s="100"/>
    </row>
    <row r="47" spans="2:12" ht="30" customHeight="1" x14ac:dyDescent="0.2">
      <c r="B47" s="100" t="s">
        <v>221</v>
      </c>
      <c r="C47" s="100"/>
      <c r="D47" s="100"/>
      <c r="E47" s="100"/>
      <c r="F47" s="100"/>
      <c r="G47" s="100"/>
      <c r="H47" s="100"/>
      <c r="I47" s="100"/>
      <c r="J47" s="100"/>
      <c r="K47" s="100"/>
    </row>
    <row r="48" spans="2:12" ht="15.75" customHeight="1" x14ac:dyDescent="0.2">
      <c r="B48" s="7" t="s">
        <v>124</v>
      </c>
    </row>
    <row r="49" spans="2:3" x14ac:dyDescent="0.2">
      <c r="B49" s="58" t="s">
        <v>208</v>
      </c>
      <c r="C49" s="37"/>
    </row>
    <row r="50" spans="2:3" x14ac:dyDescent="0.2">
      <c r="B50" s="58" t="s">
        <v>184</v>
      </c>
      <c r="C50" s="37"/>
    </row>
    <row r="51" spans="2:3" x14ac:dyDescent="0.2">
      <c r="B51" s="7" t="s">
        <v>125</v>
      </c>
    </row>
    <row r="52" spans="2:3" x14ac:dyDescent="0.2">
      <c r="B52" s="38" t="s">
        <v>209</v>
      </c>
      <c r="C52" s="37"/>
    </row>
    <row r="53" spans="2:3" x14ac:dyDescent="0.2">
      <c r="B53" s="38" t="s">
        <v>210</v>
      </c>
      <c r="C53" s="37"/>
    </row>
    <row r="54" spans="2:3" x14ac:dyDescent="0.2">
      <c r="B54" s="7" t="s">
        <v>126</v>
      </c>
    </row>
    <row r="55" spans="2:3" x14ac:dyDescent="0.2">
      <c r="B55" s="38" t="s">
        <v>212</v>
      </c>
      <c r="C55" s="37"/>
    </row>
    <row r="56" spans="2:3" x14ac:dyDescent="0.2">
      <c r="B56" s="38" t="s">
        <v>211</v>
      </c>
      <c r="C56" s="37"/>
    </row>
    <row r="57" spans="2:3" x14ac:dyDescent="0.2">
      <c r="B57" s="38" t="s">
        <v>213</v>
      </c>
    </row>
    <row r="58" spans="2:3" x14ac:dyDescent="0.2">
      <c r="B58" s="38" t="s">
        <v>214</v>
      </c>
    </row>
    <row r="59" spans="2:3" x14ac:dyDescent="0.2">
      <c r="B59" s="38"/>
    </row>
    <row r="60" spans="2:3" x14ac:dyDescent="0.2">
      <c r="B60" s="38"/>
    </row>
  </sheetData>
  <mergeCells count="12">
    <mergeCell ref="B47:K47"/>
    <mergeCell ref="B44:K44"/>
    <mergeCell ref="B43:K43"/>
    <mergeCell ref="B45:K45"/>
    <mergeCell ref="B46:K46"/>
    <mergeCell ref="B10:K10"/>
    <mergeCell ref="B20:K20"/>
    <mergeCell ref="B41:K41"/>
    <mergeCell ref="B40:K40"/>
    <mergeCell ref="B42:K42"/>
    <mergeCell ref="B17:K17"/>
    <mergeCell ref="B16:K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88" customWidth="1"/>
    <col min="3" max="16384" width="9" style="5"/>
  </cols>
  <sheetData>
    <row r="1" spans="2:2" ht="15.75" x14ac:dyDescent="0.2">
      <c r="B1" s="85" t="s">
        <v>233</v>
      </c>
    </row>
    <row r="2" spans="2:2" ht="11.25" customHeight="1" x14ac:dyDescent="0.2">
      <c r="B2" s="85"/>
    </row>
    <row r="3" spans="2:2" x14ac:dyDescent="0.2">
      <c r="B3" s="86" t="s">
        <v>232</v>
      </c>
    </row>
    <row r="4" spans="2:2" ht="29.25" customHeight="1" x14ac:dyDescent="0.2">
      <c r="B4" s="83" t="s">
        <v>236</v>
      </c>
    </row>
    <row r="5" spans="2:2" ht="48" x14ac:dyDescent="0.2">
      <c r="B5" s="83" t="s">
        <v>267</v>
      </c>
    </row>
    <row r="6" spans="2:2" ht="8.25" customHeight="1" x14ac:dyDescent="0.2">
      <c r="B6" s="83"/>
    </row>
    <row r="7" spans="2:2" x14ac:dyDescent="0.2">
      <c r="B7" s="86" t="s">
        <v>222</v>
      </c>
    </row>
    <row r="8" spans="2:2" ht="60" x14ac:dyDescent="0.2">
      <c r="B8" s="83" t="s">
        <v>237</v>
      </c>
    </row>
    <row r="9" spans="2:2" ht="36" x14ac:dyDescent="0.2">
      <c r="B9" s="83" t="s">
        <v>238</v>
      </c>
    </row>
    <row r="10" spans="2:2" ht="26.25" customHeight="1" x14ac:dyDescent="0.2">
      <c r="B10" s="83" t="s">
        <v>239</v>
      </c>
    </row>
    <row r="11" spans="2:2" ht="24" x14ac:dyDescent="0.2">
      <c r="B11" s="84" t="s">
        <v>231</v>
      </c>
    </row>
    <row r="12" spans="2:2" ht="36" x14ac:dyDescent="0.2">
      <c r="B12" s="84" t="s">
        <v>230</v>
      </c>
    </row>
    <row r="13" spans="2:2" ht="11.25" customHeight="1" x14ac:dyDescent="0.2">
      <c r="B13" s="84"/>
    </row>
    <row r="14" spans="2:2" x14ac:dyDescent="0.2">
      <c r="B14" s="86" t="s">
        <v>240</v>
      </c>
    </row>
    <row r="15" spans="2:2" ht="24" x14ac:dyDescent="0.2">
      <c r="B15" s="83" t="s">
        <v>229</v>
      </c>
    </row>
    <row r="16" spans="2:2" ht="11.25" customHeight="1" x14ac:dyDescent="0.2">
      <c r="B16" s="83"/>
    </row>
    <row r="17" spans="2:2" x14ac:dyDescent="0.2">
      <c r="B17" s="86" t="s">
        <v>241</v>
      </c>
    </row>
    <row r="18" spans="2:2" ht="24" x14ac:dyDescent="0.2">
      <c r="B18" s="83" t="s">
        <v>228</v>
      </c>
    </row>
    <row r="19" spans="2:2" x14ac:dyDescent="0.2">
      <c r="B19" s="87"/>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81"/>
  <sheetViews>
    <sheetView workbookViewId="0"/>
  </sheetViews>
  <sheetFormatPr defaultRowHeight="14.25" x14ac:dyDescent="0.2"/>
  <cols>
    <col min="1" max="1" width="1.875" style="5" customWidth="1"/>
    <col min="11" max="11" width="12.25" customWidth="1"/>
  </cols>
  <sheetData>
    <row r="1" spans="2:18" ht="19.5" x14ac:dyDescent="0.2">
      <c r="B1" s="11" t="s">
        <v>180</v>
      </c>
      <c r="C1" s="5"/>
      <c r="D1" s="5"/>
      <c r="E1" s="5"/>
      <c r="F1" s="5"/>
      <c r="G1" s="5"/>
      <c r="H1" s="5"/>
      <c r="I1" s="5"/>
      <c r="J1" s="5"/>
      <c r="K1" s="5"/>
      <c r="L1" s="96"/>
      <c r="M1" s="96"/>
      <c r="N1" s="96"/>
      <c r="O1" s="96"/>
      <c r="P1" s="96"/>
      <c r="Q1" s="96"/>
      <c r="R1" s="96"/>
    </row>
    <row r="2" spans="2:18" x14ac:dyDescent="0.2">
      <c r="B2" s="53" t="s">
        <v>224</v>
      </c>
      <c r="C2" s="5"/>
      <c r="D2" s="5"/>
      <c r="E2" s="5"/>
      <c r="F2" s="5"/>
      <c r="G2" s="5"/>
      <c r="H2" s="5"/>
      <c r="I2" s="5"/>
      <c r="J2" s="5"/>
      <c r="K2" s="5"/>
      <c r="L2" s="96"/>
      <c r="M2" s="96"/>
      <c r="N2" s="96"/>
      <c r="O2" s="96"/>
      <c r="P2" s="96"/>
      <c r="Q2" s="96"/>
      <c r="R2" s="96"/>
    </row>
    <row r="3" spans="2:18" x14ac:dyDescent="0.2">
      <c r="B3" s="5"/>
      <c r="C3" s="5"/>
      <c r="D3" s="5"/>
      <c r="E3" s="5"/>
      <c r="F3" s="5"/>
      <c r="G3" s="5"/>
      <c r="H3" s="5"/>
      <c r="I3" s="5"/>
      <c r="J3" s="5"/>
      <c r="K3" s="5"/>
      <c r="L3" s="96"/>
      <c r="M3" s="96"/>
      <c r="N3" s="96"/>
      <c r="O3" s="96"/>
      <c r="P3" s="96"/>
      <c r="Q3" s="96"/>
      <c r="R3" s="96"/>
    </row>
    <row r="4" spans="2:18" ht="15" x14ac:dyDescent="0.2">
      <c r="B4" s="18" t="s">
        <v>179</v>
      </c>
      <c r="C4" s="5"/>
      <c r="D4" s="54">
        <v>41263</v>
      </c>
      <c r="E4" s="37"/>
      <c r="F4" s="37"/>
      <c r="G4" s="37"/>
      <c r="H4" s="37"/>
      <c r="I4" s="37"/>
      <c r="J4" s="37"/>
      <c r="K4" s="37"/>
      <c r="L4" s="96"/>
      <c r="M4" s="96"/>
      <c r="N4" s="96"/>
      <c r="O4" s="96"/>
      <c r="P4" s="96"/>
      <c r="Q4" s="96"/>
      <c r="R4" s="96"/>
    </row>
    <row r="5" spans="2:18" ht="28.5" customHeight="1" x14ac:dyDescent="0.2">
      <c r="B5" s="99" t="s">
        <v>181</v>
      </c>
      <c r="C5" s="99"/>
      <c r="D5" s="99"/>
      <c r="E5" s="99"/>
      <c r="F5" s="99"/>
      <c r="G5" s="99"/>
      <c r="H5" s="99"/>
      <c r="I5" s="99"/>
      <c r="J5" s="99"/>
      <c r="K5" s="99"/>
      <c r="L5" s="96"/>
      <c r="M5" s="96"/>
      <c r="N5" s="96"/>
      <c r="O5" s="96"/>
      <c r="P5" s="96"/>
      <c r="Q5" s="96"/>
      <c r="R5" s="96"/>
    </row>
    <row r="6" spans="2:18" ht="13.5" customHeight="1" x14ac:dyDescent="0.2">
      <c r="B6" s="60"/>
      <c r="C6" s="60"/>
      <c r="D6" s="60"/>
      <c r="E6" s="60"/>
      <c r="F6" s="60"/>
      <c r="G6" s="60"/>
      <c r="H6" s="60"/>
      <c r="I6" s="60"/>
      <c r="J6" s="60"/>
      <c r="K6" s="60"/>
      <c r="L6" s="59"/>
      <c r="M6" s="59"/>
      <c r="N6" s="59"/>
      <c r="O6" s="59"/>
      <c r="P6" s="59"/>
      <c r="Q6" s="59"/>
      <c r="R6" s="59"/>
    </row>
    <row r="7" spans="2:18" ht="15" customHeight="1" x14ac:dyDescent="0.2">
      <c r="B7" s="18" t="s">
        <v>179</v>
      </c>
      <c r="C7" s="5"/>
      <c r="D7" s="61">
        <v>41327</v>
      </c>
      <c r="E7" s="60"/>
      <c r="F7" s="60"/>
      <c r="G7" s="60"/>
      <c r="H7" s="60"/>
      <c r="I7" s="60"/>
      <c r="J7" s="60"/>
      <c r="K7" s="60"/>
      <c r="L7" s="59"/>
      <c r="M7" s="59"/>
      <c r="N7" s="59"/>
      <c r="O7" s="59"/>
      <c r="P7" s="59"/>
      <c r="Q7" s="59"/>
      <c r="R7" s="59"/>
    </row>
    <row r="8" spans="2:18" ht="24.75" customHeight="1" x14ac:dyDescent="0.2">
      <c r="B8" s="96" t="s">
        <v>185</v>
      </c>
      <c r="C8" s="96"/>
      <c r="D8" s="96"/>
      <c r="E8" s="96"/>
      <c r="F8" s="96"/>
      <c r="G8" s="96"/>
      <c r="H8" s="96"/>
      <c r="I8" s="96"/>
      <c r="J8" s="96"/>
      <c r="K8" s="96"/>
      <c r="L8" s="96"/>
      <c r="M8" s="96"/>
      <c r="N8" s="96"/>
      <c r="O8" s="96"/>
      <c r="P8" s="96"/>
      <c r="Q8" s="96"/>
      <c r="R8" s="96"/>
    </row>
    <row r="9" spans="2:18" s="5" customFormat="1" ht="24.75" customHeight="1" x14ac:dyDescent="0.2">
      <c r="B9" s="96" t="s">
        <v>175</v>
      </c>
      <c r="C9" s="96"/>
      <c r="D9" s="96"/>
      <c r="E9" s="96"/>
      <c r="F9" s="96"/>
      <c r="G9" s="96"/>
      <c r="H9" s="96"/>
      <c r="I9" s="96"/>
      <c r="J9" s="96"/>
      <c r="K9" s="96"/>
    </row>
    <row r="10" spans="2:18" x14ac:dyDescent="0.2">
      <c r="B10" s="96"/>
      <c r="C10" s="96"/>
      <c r="D10" s="96"/>
      <c r="E10" s="96"/>
      <c r="F10" s="96"/>
      <c r="G10" s="96"/>
      <c r="H10" s="96"/>
      <c r="I10" s="96"/>
      <c r="J10" s="96"/>
      <c r="K10" s="96"/>
      <c r="L10" s="96"/>
      <c r="M10" s="96"/>
      <c r="N10" s="96"/>
      <c r="O10" s="96"/>
      <c r="P10" s="96"/>
      <c r="Q10" s="96"/>
      <c r="R10" s="96"/>
    </row>
    <row r="11" spans="2:18" ht="15" x14ac:dyDescent="0.2">
      <c r="B11" s="18" t="s">
        <v>179</v>
      </c>
      <c r="C11" s="5"/>
      <c r="D11" s="54">
        <v>41455</v>
      </c>
      <c r="E11" s="37"/>
      <c r="F11" s="37"/>
      <c r="G11" s="37"/>
      <c r="H11" s="37"/>
      <c r="I11" s="37"/>
      <c r="J11" s="37"/>
      <c r="K11" s="37"/>
      <c r="L11" s="96"/>
      <c r="M11" s="96"/>
      <c r="N11" s="96"/>
      <c r="O11" s="96"/>
      <c r="P11" s="96"/>
      <c r="Q11" s="96"/>
      <c r="R11" s="96"/>
    </row>
    <row r="12" spans="2:18" ht="24" customHeight="1" x14ac:dyDescent="0.2">
      <c r="B12" s="99" t="s">
        <v>205</v>
      </c>
      <c r="C12" s="99"/>
      <c r="D12" s="99"/>
      <c r="E12" s="99"/>
      <c r="F12" s="99"/>
      <c r="G12" s="99"/>
      <c r="H12" s="99"/>
      <c r="I12" s="99"/>
      <c r="J12" s="99"/>
      <c r="K12" s="99"/>
      <c r="L12" s="96"/>
      <c r="M12" s="96"/>
      <c r="N12" s="96"/>
      <c r="O12" s="96"/>
      <c r="P12" s="96"/>
      <c r="Q12" s="96"/>
      <c r="R12" s="96"/>
    </row>
    <row r="13" spans="2:18" ht="29.25" customHeight="1" x14ac:dyDescent="0.2">
      <c r="B13" s="99" t="s">
        <v>242</v>
      </c>
      <c r="C13" s="99"/>
      <c r="D13" s="99"/>
      <c r="E13" s="99"/>
      <c r="F13" s="99"/>
      <c r="G13" s="99"/>
      <c r="H13" s="99"/>
      <c r="I13" s="99"/>
      <c r="J13" s="99"/>
      <c r="K13" s="99"/>
      <c r="L13" s="96"/>
      <c r="M13" s="96"/>
      <c r="N13" s="96"/>
      <c r="O13" s="96"/>
      <c r="P13" s="96"/>
      <c r="Q13" s="96"/>
      <c r="R13" s="96"/>
    </row>
    <row r="14" spans="2:18" x14ac:dyDescent="0.2">
      <c r="B14" s="96"/>
      <c r="C14" s="96"/>
      <c r="D14" s="96"/>
      <c r="E14" s="96"/>
      <c r="F14" s="96"/>
      <c r="G14" s="96"/>
      <c r="H14" s="96"/>
      <c r="I14" s="96"/>
      <c r="J14" s="96"/>
      <c r="K14" s="96"/>
      <c r="L14" s="96"/>
      <c r="M14" s="96"/>
      <c r="N14" s="96"/>
      <c r="O14" s="96"/>
      <c r="P14" s="96"/>
      <c r="Q14" s="96"/>
      <c r="R14" s="96"/>
    </row>
    <row r="15" spans="2:18" x14ac:dyDescent="0.2">
      <c r="B15" s="96"/>
      <c r="C15" s="96"/>
      <c r="D15" s="96"/>
      <c r="E15" s="96"/>
      <c r="F15" s="96"/>
      <c r="G15" s="96"/>
      <c r="H15" s="96"/>
      <c r="I15" s="96"/>
      <c r="J15" s="96"/>
      <c r="K15" s="96"/>
      <c r="L15" s="96"/>
      <c r="M15" s="96"/>
      <c r="N15" s="96"/>
      <c r="O15" s="96"/>
      <c r="P15" s="96"/>
      <c r="Q15" s="96"/>
      <c r="R15" s="96"/>
    </row>
    <row r="16" spans="2:18" x14ac:dyDescent="0.2">
      <c r="B16" s="96"/>
      <c r="C16" s="96"/>
      <c r="D16" s="96"/>
      <c r="E16" s="96"/>
      <c r="F16" s="96"/>
      <c r="G16" s="96"/>
      <c r="H16" s="96"/>
      <c r="I16" s="96"/>
      <c r="J16" s="96"/>
      <c r="K16" s="96"/>
      <c r="L16" s="96"/>
      <c r="M16" s="96"/>
      <c r="N16" s="96"/>
      <c r="O16" s="96"/>
      <c r="P16" s="96"/>
      <c r="Q16" s="96"/>
      <c r="R16" s="96"/>
    </row>
    <row r="17" spans="2:18" x14ac:dyDescent="0.2">
      <c r="B17" s="96"/>
      <c r="C17" s="96"/>
      <c r="D17" s="96"/>
      <c r="E17" s="96"/>
      <c r="F17" s="96"/>
      <c r="G17" s="96"/>
      <c r="H17" s="96"/>
      <c r="I17" s="96"/>
      <c r="J17" s="96"/>
      <c r="K17" s="96"/>
      <c r="L17" s="96"/>
      <c r="M17" s="96"/>
      <c r="N17" s="96"/>
      <c r="O17" s="96"/>
      <c r="P17" s="96"/>
      <c r="Q17" s="96"/>
      <c r="R17" s="96"/>
    </row>
    <row r="18" spans="2:18" x14ac:dyDescent="0.2">
      <c r="B18" s="96"/>
      <c r="C18" s="96"/>
      <c r="D18" s="96"/>
      <c r="E18" s="96"/>
      <c r="F18" s="96"/>
      <c r="G18" s="96"/>
      <c r="H18" s="96"/>
      <c r="I18" s="96"/>
      <c r="J18" s="96"/>
      <c r="K18" s="96"/>
      <c r="L18" s="96"/>
      <c r="M18" s="96"/>
      <c r="N18" s="96"/>
      <c r="O18" s="96"/>
      <c r="P18" s="96"/>
      <c r="Q18" s="96"/>
      <c r="R18" s="96"/>
    </row>
    <row r="19" spans="2:18" x14ac:dyDescent="0.2">
      <c r="B19" s="96"/>
      <c r="C19" s="96"/>
      <c r="D19" s="96"/>
      <c r="E19" s="96"/>
      <c r="F19" s="96"/>
      <c r="G19" s="96"/>
      <c r="H19" s="96"/>
      <c r="I19" s="96"/>
      <c r="J19" s="96"/>
      <c r="K19" s="96"/>
      <c r="L19" s="96"/>
      <c r="M19" s="96"/>
      <c r="N19" s="96"/>
      <c r="O19" s="96"/>
      <c r="P19" s="96"/>
      <c r="Q19" s="96"/>
      <c r="R19" s="96"/>
    </row>
    <row r="20" spans="2:18" x14ac:dyDescent="0.2">
      <c r="B20" s="96"/>
      <c r="C20" s="96"/>
      <c r="D20" s="96"/>
      <c r="E20" s="96"/>
      <c r="F20" s="96"/>
      <c r="G20" s="96"/>
      <c r="H20" s="96"/>
      <c r="I20" s="96"/>
      <c r="J20" s="96"/>
      <c r="K20" s="96"/>
      <c r="L20" s="96"/>
      <c r="M20" s="96"/>
      <c r="N20" s="96"/>
      <c r="O20" s="96"/>
      <c r="P20" s="96"/>
      <c r="Q20" s="96"/>
      <c r="R20" s="96"/>
    </row>
    <row r="21" spans="2:18" x14ac:dyDescent="0.2">
      <c r="B21" s="96"/>
      <c r="C21" s="96"/>
      <c r="D21" s="96"/>
      <c r="E21" s="96"/>
      <c r="F21" s="96"/>
      <c r="G21" s="96"/>
      <c r="H21" s="96"/>
      <c r="I21" s="96"/>
      <c r="J21" s="96"/>
      <c r="K21" s="96"/>
      <c r="L21" s="96"/>
      <c r="M21" s="96"/>
      <c r="N21" s="96"/>
      <c r="O21" s="96"/>
      <c r="P21" s="96"/>
      <c r="Q21" s="96"/>
      <c r="R21" s="96"/>
    </row>
    <row r="22" spans="2:18" x14ac:dyDescent="0.2">
      <c r="B22" s="96"/>
      <c r="C22" s="96"/>
      <c r="D22" s="96"/>
      <c r="E22" s="96"/>
      <c r="F22" s="96"/>
      <c r="G22" s="96"/>
      <c r="H22" s="96"/>
      <c r="I22" s="96"/>
      <c r="J22" s="96"/>
      <c r="K22" s="96"/>
      <c r="L22" s="96"/>
      <c r="M22" s="96"/>
      <c r="N22" s="96"/>
      <c r="O22" s="96"/>
      <c r="P22" s="96"/>
      <c r="Q22" s="96"/>
      <c r="R22" s="96"/>
    </row>
    <row r="23" spans="2:18" x14ac:dyDescent="0.2">
      <c r="B23" s="96"/>
      <c r="C23" s="96"/>
      <c r="D23" s="96"/>
      <c r="E23" s="96"/>
      <c r="F23" s="96"/>
      <c r="G23" s="96"/>
      <c r="H23" s="96"/>
      <c r="I23" s="96"/>
      <c r="J23" s="96"/>
      <c r="K23" s="96"/>
      <c r="L23" s="96"/>
      <c r="M23" s="96"/>
      <c r="N23" s="96"/>
      <c r="O23" s="96"/>
      <c r="P23" s="96"/>
      <c r="Q23" s="96"/>
      <c r="R23" s="96"/>
    </row>
    <row r="24" spans="2:18" x14ac:dyDescent="0.2">
      <c r="B24" s="96"/>
      <c r="C24" s="96"/>
      <c r="D24" s="96"/>
      <c r="E24" s="96"/>
      <c r="F24" s="96"/>
      <c r="G24" s="96"/>
      <c r="H24" s="96"/>
      <c r="I24" s="96"/>
      <c r="J24" s="96"/>
      <c r="K24" s="96"/>
      <c r="L24" s="96"/>
      <c r="M24" s="96"/>
      <c r="N24" s="96"/>
      <c r="O24" s="96"/>
      <c r="P24" s="96"/>
      <c r="Q24" s="96"/>
      <c r="R24" s="96"/>
    </row>
    <row r="25" spans="2:18" x14ac:dyDescent="0.2">
      <c r="B25" s="96"/>
      <c r="C25" s="96"/>
      <c r="D25" s="96"/>
      <c r="E25" s="96"/>
      <c r="F25" s="96"/>
      <c r="G25" s="96"/>
      <c r="H25" s="96"/>
      <c r="I25" s="96"/>
      <c r="J25" s="96"/>
      <c r="K25" s="96"/>
      <c r="L25" s="96"/>
      <c r="M25" s="96"/>
      <c r="N25" s="96"/>
      <c r="O25" s="96"/>
      <c r="P25" s="96"/>
      <c r="Q25" s="96"/>
      <c r="R25" s="96"/>
    </row>
    <row r="26" spans="2:18" x14ac:dyDescent="0.2">
      <c r="B26" s="96"/>
      <c r="C26" s="96"/>
      <c r="D26" s="96"/>
      <c r="E26" s="96"/>
      <c r="F26" s="96"/>
      <c r="G26" s="96"/>
      <c r="H26" s="96"/>
      <c r="I26" s="96"/>
      <c r="J26" s="96"/>
      <c r="K26" s="96"/>
      <c r="L26" s="96"/>
      <c r="M26" s="96"/>
      <c r="N26" s="96"/>
      <c r="O26" s="96"/>
      <c r="P26" s="96"/>
      <c r="Q26" s="96"/>
      <c r="R26" s="96"/>
    </row>
    <row r="27" spans="2:18" x14ac:dyDescent="0.2">
      <c r="B27" s="96"/>
      <c r="C27" s="96"/>
      <c r="D27" s="96"/>
      <c r="E27" s="96"/>
      <c r="F27" s="96"/>
      <c r="G27" s="96"/>
      <c r="H27" s="96"/>
      <c r="I27" s="96"/>
      <c r="J27" s="96"/>
      <c r="K27" s="96"/>
      <c r="L27" s="96"/>
      <c r="M27" s="96"/>
      <c r="N27" s="96"/>
      <c r="O27" s="96"/>
      <c r="P27" s="96"/>
      <c r="Q27" s="96"/>
      <c r="R27" s="96"/>
    </row>
    <row r="28" spans="2:18" x14ac:dyDescent="0.2">
      <c r="B28" s="96"/>
      <c r="C28" s="96"/>
      <c r="D28" s="96"/>
      <c r="E28" s="96"/>
      <c r="F28" s="96"/>
      <c r="G28" s="96"/>
      <c r="H28" s="96"/>
      <c r="I28" s="96"/>
      <c r="J28" s="96"/>
      <c r="K28" s="96"/>
      <c r="L28" s="96"/>
      <c r="M28" s="96"/>
      <c r="N28" s="96"/>
      <c r="O28" s="96"/>
      <c r="P28" s="96"/>
      <c r="Q28" s="96"/>
      <c r="R28" s="96"/>
    </row>
    <row r="29" spans="2:18" x14ac:dyDescent="0.2">
      <c r="B29" s="96"/>
      <c r="C29" s="96"/>
      <c r="D29" s="96"/>
      <c r="E29" s="96"/>
      <c r="F29" s="96"/>
      <c r="G29" s="96"/>
      <c r="H29" s="96"/>
      <c r="I29" s="96"/>
      <c r="J29" s="96"/>
      <c r="K29" s="96"/>
      <c r="L29" s="96"/>
      <c r="M29" s="96"/>
      <c r="N29" s="96"/>
      <c r="O29" s="96"/>
      <c r="P29" s="96"/>
      <c r="Q29" s="96"/>
      <c r="R29" s="96"/>
    </row>
    <row r="30" spans="2:18" x14ac:dyDescent="0.2">
      <c r="B30" s="96"/>
      <c r="C30" s="96"/>
      <c r="D30" s="96"/>
      <c r="E30" s="96"/>
      <c r="F30" s="96"/>
      <c r="G30" s="96"/>
      <c r="H30" s="96"/>
      <c r="I30" s="96"/>
      <c r="J30" s="96"/>
      <c r="K30" s="96"/>
      <c r="L30" s="96"/>
      <c r="M30" s="96"/>
      <c r="N30" s="96"/>
      <c r="O30" s="96"/>
      <c r="P30" s="96"/>
      <c r="Q30" s="96"/>
      <c r="R30" s="96"/>
    </row>
    <row r="31" spans="2:18" x14ac:dyDescent="0.2">
      <c r="B31" s="96"/>
      <c r="C31" s="96"/>
      <c r="D31" s="96"/>
      <c r="E31" s="96"/>
      <c r="F31" s="96"/>
      <c r="G31" s="96"/>
      <c r="H31" s="96"/>
      <c r="I31" s="96"/>
      <c r="J31" s="96"/>
      <c r="K31" s="96"/>
      <c r="L31" s="96"/>
      <c r="M31" s="96"/>
      <c r="N31" s="96"/>
      <c r="O31" s="96"/>
      <c r="P31" s="96"/>
      <c r="Q31" s="96"/>
      <c r="R31" s="96"/>
    </row>
    <row r="32" spans="2:18" x14ac:dyDescent="0.2">
      <c r="B32" s="96"/>
      <c r="C32" s="96"/>
      <c r="D32" s="96"/>
      <c r="E32" s="96"/>
      <c r="F32" s="96"/>
      <c r="G32" s="96"/>
      <c r="H32" s="96"/>
      <c r="I32" s="96"/>
      <c r="J32" s="96"/>
      <c r="K32" s="96"/>
      <c r="L32" s="96"/>
      <c r="M32" s="96"/>
      <c r="N32" s="96"/>
      <c r="O32" s="96"/>
      <c r="P32" s="96"/>
      <c r="Q32" s="96"/>
      <c r="R32" s="96"/>
    </row>
    <row r="33" spans="2:18" x14ac:dyDescent="0.2">
      <c r="B33" s="96"/>
      <c r="C33" s="96"/>
      <c r="D33" s="96"/>
      <c r="E33" s="96"/>
      <c r="F33" s="96"/>
      <c r="G33" s="96"/>
      <c r="H33" s="96"/>
      <c r="I33" s="96"/>
      <c r="J33" s="96"/>
      <c r="K33" s="96"/>
      <c r="L33" s="96"/>
      <c r="M33" s="96"/>
      <c r="N33" s="96"/>
      <c r="O33" s="96"/>
      <c r="P33" s="96"/>
      <c r="Q33" s="96"/>
      <c r="R33" s="96"/>
    </row>
    <row r="34" spans="2:18" x14ac:dyDescent="0.2">
      <c r="B34" s="96"/>
      <c r="C34" s="96"/>
      <c r="D34" s="96"/>
      <c r="E34" s="96"/>
      <c r="F34" s="96"/>
      <c r="G34" s="96"/>
      <c r="H34" s="96"/>
      <c r="I34" s="96"/>
      <c r="J34" s="96"/>
      <c r="K34" s="96"/>
      <c r="L34" s="96"/>
      <c r="M34" s="96"/>
      <c r="N34" s="96"/>
      <c r="O34" s="96"/>
      <c r="P34" s="96"/>
      <c r="Q34" s="96"/>
      <c r="R34" s="96"/>
    </row>
    <row r="35" spans="2:18" x14ac:dyDescent="0.2">
      <c r="B35" s="96"/>
      <c r="C35" s="96"/>
      <c r="D35" s="96"/>
      <c r="E35" s="96"/>
      <c r="F35" s="96"/>
      <c r="G35" s="96"/>
      <c r="H35" s="96"/>
      <c r="I35" s="96"/>
      <c r="J35" s="96"/>
      <c r="K35" s="96"/>
      <c r="L35" s="96"/>
      <c r="M35" s="96"/>
      <c r="N35" s="96"/>
      <c r="O35" s="96"/>
      <c r="P35" s="96"/>
      <c r="Q35" s="96"/>
      <c r="R35" s="96"/>
    </row>
    <row r="36" spans="2:18" x14ac:dyDescent="0.2">
      <c r="B36" s="96"/>
      <c r="C36" s="96"/>
      <c r="D36" s="96"/>
      <c r="E36" s="96"/>
      <c r="F36" s="96"/>
      <c r="G36" s="96"/>
      <c r="H36" s="96"/>
      <c r="I36" s="96"/>
      <c r="J36" s="96"/>
      <c r="K36" s="96"/>
      <c r="L36" s="96"/>
      <c r="M36" s="96"/>
      <c r="N36" s="96"/>
      <c r="O36" s="96"/>
      <c r="P36" s="96"/>
      <c r="Q36" s="96"/>
      <c r="R36" s="96"/>
    </row>
    <row r="37" spans="2:18" x14ac:dyDescent="0.2">
      <c r="B37" s="96"/>
      <c r="C37" s="96"/>
      <c r="D37" s="96"/>
      <c r="E37" s="96"/>
      <c r="F37" s="96"/>
      <c r="G37" s="96"/>
      <c r="H37" s="96"/>
      <c r="I37" s="96"/>
      <c r="J37" s="96"/>
      <c r="K37" s="96"/>
      <c r="L37" s="96"/>
      <c r="M37" s="96"/>
      <c r="N37" s="96"/>
      <c r="O37" s="96"/>
      <c r="P37" s="96"/>
      <c r="Q37" s="96"/>
      <c r="R37" s="96"/>
    </row>
    <row r="38" spans="2:18" x14ac:dyDescent="0.2">
      <c r="B38" s="96"/>
      <c r="C38" s="96"/>
      <c r="D38" s="96"/>
      <c r="E38" s="96"/>
      <c r="F38" s="96"/>
      <c r="G38" s="96"/>
      <c r="H38" s="96"/>
      <c r="I38" s="96"/>
      <c r="J38" s="96"/>
      <c r="K38" s="96"/>
      <c r="L38" s="96"/>
      <c r="M38" s="96"/>
      <c r="N38" s="96"/>
      <c r="O38" s="96"/>
      <c r="P38" s="96"/>
      <c r="Q38" s="96"/>
      <c r="R38" s="96"/>
    </row>
    <row r="39" spans="2:18" x14ac:dyDescent="0.2">
      <c r="B39" s="96"/>
      <c r="C39" s="96"/>
      <c r="D39" s="96"/>
      <c r="E39" s="96"/>
      <c r="F39" s="96"/>
      <c r="G39" s="96"/>
      <c r="H39" s="96"/>
      <c r="I39" s="96"/>
      <c r="J39" s="96"/>
      <c r="K39" s="96"/>
      <c r="L39" s="96"/>
      <c r="M39" s="96"/>
      <c r="N39" s="96"/>
      <c r="O39" s="96"/>
      <c r="P39" s="96"/>
      <c r="Q39" s="96"/>
      <c r="R39" s="96"/>
    </row>
    <row r="40" spans="2:18" x14ac:dyDescent="0.2">
      <c r="B40" s="96"/>
      <c r="C40" s="96"/>
      <c r="D40" s="96"/>
      <c r="E40" s="96"/>
      <c r="F40" s="96"/>
      <c r="G40" s="96"/>
      <c r="H40" s="96"/>
      <c r="I40" s="96"/>
      <c r="J40" s="96"/>
      <c r="K40" s="96"/>
      <c r="L40" s="96"/>
      <c r="M40" s="96"/>
      <c r="N40" s="96"/>
      <c r="O40" s="96"/>
      <c r="P40" s="96"/>
      <c r="Q40" s="96"/>
      <c r="R40" s="96"/>
    </row>
    <row r="41" spans="2:18" x14ac:dyDescent="0.2">
      <c r="B41" s="96"/>
      <c r="C41" s="96"/>
      <c r="D41" s="96"/>
      <c r="E41" s="96"/>
      <c r="F41" s="96"/>
      <c r="G41" s="96"/>
      <c r="H41" s="96"/>
      <c r="I41" s="96"/>
      <c r="J41" s="96"/>
      <c r="K41" s="96"/>
      <c r="L41" s="96"/>
      <c r="M41" s="96"/>
      <c r="N41" s="96"/>
      <c r="O41" s="96"/>
      <c r="P41" s="96"/>
      <c r="Q41" s="96"/>
      <c r="R41" s="96"/>
    </row>
    <row r="42" spans="2:18" x14ac:dyDescent="0.2">
      <c r="B42" s="96"/>
      <c r="C42" s="96"/>
      <c r="D42" s="96"/>
      <c r="E42" s="96"/>
      <c r="F42" s="96"/>
      <c r="G42" s="96"/>
      <c r="H42" s="96"/>
      <c r="I42" s="96"/>
      <c r="J42" s="96"/>
      <c r="K42" s="96"/>
      <c r="L42" s="96"/>
      <c r="M42" s="96"/>
      <c r="N42" s="96"/>
      <c r="O42" s="96"/>
      <c r="P42" s="96"/>
      <c r="Q42" s="96"/>
      <c r="R42" s="96"/>
    </row>
    <row r="43" spans="2:18" x14ac:dyDescent="0.2">
      <c r="B43" s="96"/>
      <c r="C43" s="96"/>
      <c r="D43" s="96"/>
      <c r="E43" s="96"/>
      <c r="F43" s="96"/>
      <c r="G43" s="96"/>
      <c r="H43" s="96"/>
      <c r="I43" s="96"/>
      <c r="J43" s="96"/>
      <c r="K43" s="96"/>
      <c r="L43" s="96"/>
      <c r="M43" s="96"/>
      <c r="N43" s="96"/>
      <c r="O43" s="96"/>
      <c r="P43" s="96"/>
      <c r="Q43" s="96"/>
      <c r="R43" s="96"/>
    </row>
    <row r="44" spans="2:18" x14ac:dyDescent="0.2">
      <c r="B44" s="96"/>
      <c r="C44" s="96"/>
      <c r="D44" s="96"/>
      <c r="E44" s="96"/>
      <c r="F44" s="96"/>
      <c r="G44" s="96"/>
      <c r="H44" s="96"/>
      <c r="I44" s="96"/>
      <c r="J44" s="96"/>
      <c r="K44" s="96"/>
      <c r="L44" s="96"/>
      <c r="M44" s="96"/>
      <c r="N44" s="96"/>
      <c r="O44" s="96"/>
      <c r="P44" s="96"/>
      <c r="Q44" s="96"/>
      <c r="R44" s="96"/>
    </row>
    <row r="45" spans="2:18" x14ac:dyDescent="0.2">
      <c r="B45" s="96"/>
      <c r="C45" s="96"/>
      <c r="D45" s="96"/>
      <c r="E45" s="96"/>
      <c r="F45" s="96"/>
      <c r="G45" s="96"/>
      <c r="H45" s="96"/>
      <c r="I45" s="96"/>
      <c r="J45" s="96"/>
      <c r="K45" s="96"/>
      <c r="L45" s="96"/>
      <c r="M45" s="96"/>
      <c r="N45" s="96"/>
      <c r="O45" s="96"/>
      <c r="P45" s="96"/>
      <c r="Q45" s="96"/>
      <c r="R45" s="96"/>
    </row>
    <row r="46" spans="2:18" x14ac:dyDescent="0.2">
      <c r="B46" s="96"/>
      <c r="C46" s="96"/>
      <c r="D46" s="96"/>
      <c r="E46" s="96"/>
      <c r="F46" s="96"/>
      <c r="G46" s="96"/>
      <c r="H46" s="96"/>
      <c r="I46" s="96"/>
      <c r="J46" s="96"/>
      <c r="K46" s="96"/>
      <c r="L46" s="96"/>
      <c r="M46" s="96"/>
      <c r="N46" s="96"/>
      <c r="O46" s="96"/>
      <c r="P46" s="96"/>
      <c r="Q46" s="96"/>
      <c r="R46" s="96"/>
    </row>
    <row r="47" spans="2:18" x14ac:dyDescent="0.2">
      <c r="B47" s="96"/>
      <c r="C47" s="96"/>
      <c r="D47" s="96"/>
      <c r="E47" s="96"/>
      <c r="F47" s="96"/>
      <c r="G47" s="96"/>
      <c r="H47" s="96"/>
      <c r="I47" s="96"/>
      <c r="J47" s="96"/>
      <c r="K47" s="96"/>
      <c r="L47" s="96"/>
      <c r="M47" s="96"/>
      <c r="N47" s="96"/>
      <c r="O47" s="96"/>
      <c r="P47" s="96"/>
      <c r="Q47" s="96"/>
      <c r="R47" s="96"/>
    </row>
    <row r="48" spans="2:18" x14ac:dyDescent="0.2">
      <c r="B48" s="96"/>
      <c r="C48" s="96"/>
      <c r="D48" s="96"/>
      <c r="E48" s="96"/>
      <c r="F48" s="96"/>
      <c r="G48" s="96"/>
      <c r="H48" s="96"/>
      <c r="I48" s="96"/>
      <c r="J48" s="96"/>
      <c r="K48" s="96"/>
      <c r="L48" s="96"/>
      <c r="M48" s="96"/>
      <c r="N48" s="96"/>
      <c r="O48" s="96"/>
      <c r="P48" s="96"/>
      <c r="Q48" s="96"/>
      <c r="R48" s="96"/>
    </row>
    <row r="49" spans="2:18" x14ac:dyDescent="0.2">
      <c r="B49" s="96"/>
      <c r="C49" s="96"/>
      <c r="D49" s="96"/>
      <c r="E49" s="96"/>
      <c r="F49" s="96"/>
      <c r="G49" s="96"/>
      <c r="H49" s="96"/>
      <c r="I49" s="96"/>
      <c r="J49" s="96"/>
      <c r="K49" s="96"/>
      <c r="L49" s="96"/>
      <c r="M49" s="96"/>
      <c r="N49" s="96"/>
      <c r="O49" s="96"/>
      <c r="P49" s="96"/>
      <c r="Q49" s="96"/>
      <c r="R49" s="96"/>
    </row>
    <row r="50" spans="2:18" x14ac:dyDescent="0.2">
      <c r="B50" s="96"/>
      <c r="C50" s="96"/>
      <c r="D50" s="96"/>
      <c r="E50" s="96"/>
      <c r="F50" s="96"/>
      <c r="G50" s="96"/>
      <c r="H50" s="96"/>
      <c r="I50" s="96"/>
      <c r="J50" s="96"/>
      <c r="K50" s="96"/>
      <c r="L50" s="96"/>
      <c r="M50" s="96"/>
      <c r="N50" s="96"/>
      <c r="O50" s="96"/>
      <c r="P50" s="96"/>
      <c r="Q50" s="96"/>
      <c r="R50" s="96"/>
    </row>
    <row r="51" spans="2:18" x14ac:dyDescent="0.2">
      <c r="B51" s="96"/>
      <c r="C51" s="96"/>
      <c r="D51" s="96"/>
      <c r="E51" s="96"/>
      <c r="F51" s="96"/>
      <c r="G51" s="96"/>
      <c r="H51" s="96"/>
      <c r="I51" s="96"/>
      <c r="J51" s="96"/>
      <c r="K51" s="96"/>
      <c r="L51" s="96"/>
      <c r="M51" s="96"/>
      <c r="N51" s="96"/>
      <c r="O51" s="96"/>
      <c r="P51" s="96"/>
      <c r="Q51" s="96"/>
      <c r="R51" s="96"/>
    </row>
    <row r="52" spans="2:18" x14ac:dyDescent="0.2">
      <c r="B52" s="96"/>
      <c r="C52" s="96"/>
      <c r="D52" s="96"/>
      <c r="E52" s="96"/>
      <c r="F52" s="96"/>
      <c r="G52" s="96"/>
      <c r="H52" s="96"/>
      <c r="I52" s="96"/>
      <c r="J52" s="96"/>
      <c r="K52" s="96"/>
      <c r="L52" s="96"/>
      <c r="M52" s="96"/>
      <c r="N52" s="96"/>
      <c r="O52" s="96"/>
      <c r="P52" s="96"/>
      <c r="Q52" s="96"/>
      <c r="R52" s="96"/>
    </row>
    <row r="53" spans="2:18" x14ac:dyDescent="0.2">
      <c r="B53" s="96"/>
      <c r="C53" s="96"/>
      <c r="D53" s="96"/>
      <c r="E53" s="96"/>
      <c r="F53" s="96"/>
      <c r="G53" s="96"/>
      <c r="H53" s="96"/>
      <c r="I53" s="96"/>
      <c r="J53" s="96"/>
      <c r="K53" s="96"/>
      <c r="L53" s="96"/>
      <c r="M53" s="96"/>
      <c r="N53" s="96"/>
      <c r="O53" s="96"/>
      <c r="P53" s="96"/>
      <c r="Q53" s="96"/>
      <c r="R53" s="96"/>
    </row>
    <row r="54" spans="2:18" x14ac:dyDescent="0.2">
      <c r="B54" s="96"/>
      <c r="C54" s="96"/>
      <c r="D54" s="96"/>
      <c r="E54" s="96"/>
      <c r="F54" s="96"/>
      <c r="G54" s="96"/>
      <c r="H54" s="96"/>
      <c r="I54" s="96"/>
      <c r="J54" s="96"/>
      <c r="K54" s="96"/>
      <c r="L54" s="96"/>
      <c r="M54" s="96"/>
      <c r="N54" s="96"/>
      <c r="O54" s="96"/>
      <c r="P54" s="96"/>
      <c r="Q54" s="96"/>
      <c r="R54" s="96"/>
    </row>
    <row r="55" spans="2:18" x14ac:dyDescent="0.2">
      <c r="B55" s="96"/>
      <c r="C55" s="96"/>
      <c r="D55" s="96"/>
      <c r="E55" s="96"/>
      <c r="F55" s="96"/>
      <c r="G55" s="96"/>
      <c r="H55" s="96"/>
      <c r="I55" s="96"/>
      <c r="J55" s="96"/>
      <c r="K55" s="96"/>
      <c r="L55" s="96"/>
      <c r="M55" s="96"/>
      <c r="N55" s="96"/>
      <c r="O55" s="96"/>
      <c r="P55" s="96"/>
      <c r="Q55" s="96"/>
      <c r="R55" s="96"/>
    </row>
    <row r="56" spans="2:18" x14ac:dyDescent="0.2">
      <c r="B56" s="96"/>
      <c r="C56" s="96"/>
      <c r="D56" s="96"/>
      <c r="E56" s="96"/>
      <c r="F56" s="96"/>
      <c r="G56" s="96"/>
      <c r="H56" s="96"/>
      <c r="I56" s="96"/>
      <c r="J56" s="96"/>
      <c r="K56" s="96"/>
      <c r="L56" s="96"/>
      <c r="M56" s="96"/>
      <c r="N56" s="96"/>
      <c r="O56" s="96"/>
      <c r="P56" s="96"/>
      <c r="Q56" s="96"/>
      <c r="R56" s="96"/>
    </row>
    <row r="57" spans="2:18" x14ac:dyDescent="0.2">
      <c r="B57" s="96"/>
      <c r="C57" s="96"/>
      <c r="D57" s="96"/>
      <c r="E57" s="96"/>
      <c r="F57" s="96"/>
      <c r="G57" s="96"/>
      <c r="H57" s="96"/>
      <c r="I57" s="96"/>
      <c r="J57" s="96"/>
      <c r="K57" s="96"/>
      <c r="L57" s="96"/>
      <c r="M57" s="96"/>
      <c r="N57" s="96"/>
      <c r="O57" s="96"/>
      <c r="P57" s="96"/>
      <c r="Q57" s="96"/>
      <c r="R57" s="96"/>
    </row>
    <row r="58" spans="2:18" x14ac:dyDescent="0.2">
      <c r="B58" s="96"/>
      <c r="C58" s="96"/>
      <c r="D58" s="96"/>
      <c r="E58" s="96"/>
      <c r="F58" s="96"/>
      <c r="G58" s="96"/>
      <c r="H58" s="96"/>
      <c r="I58" s="96"/>
      <c r="J58" s="96"/>
      <c r="K58" s="96"/>
      <c r="L58" s="96"/>
      <c r="M58" s="96"/>
      <c r="N58" s="96"/>
      <c r="O58" s="96"/>
      <c r="P58" s="96"/>
      <c r="Q58" s="96"/>
      <c r="R58" s="96"/>
    </row>
    <row r="59" spans="2:18" x14ac:dyDescent="0.2">
      <c r="B59" s="96"/>
      <c r="C59" s="96"/>
      <c r="D59" s="96"/>
      <c r="E59" s="96"/>
      <c r="F59" s="96"/>
      <c r="G59" s="96"/>
      <c r="H59" s="96"/>
      <c r="I59" s="96"/>
      <c r="J59" s="96"/>
      <c r="K59" s="96"/>
      <c r="L59" s="96"/>
      <c r="M59" s="96"/>
      <c r="N59" s="96"/>
      <c r="O59" s="96"/>
      <c r="P59" s="96"/>
      <c r="Q59" s="96"/>
      <c r="R59" s="96"/>
    </row>
    <row r="60" spans="2:18" x14ac:dyDescent="0.2">
      <c r="B60" s="96"/>
      <c r="C60" s="96"/>
      <c r="D60" s="96"/>
      <c r="E60" s="96"/>
      <c r="F60" s="96"/>
      <c r="G60" s="96"/>
      <c r="H60" s="96"/>
      <c r="I60" s="96"/>
      <c r="J60" s="96"/>
      <c r="K60" s="96"/>
      <c r="L60" s="96"/>
      <c r="M60" s="96"/>
      <c r="N60" s="96"/>
      <c r="O60" s="96"/>
      <c r="P60" s="96"/>
      <c r="Q60" s="96"/>
      <c r="R60" s="96"/>
    </row>
    <row r="61" spans="2:18" x14ac:dyDescent="0.2">
      <c r="B61" s="96"/>
      <c r="C61" s="96"/>
      <c r="D61" s="96"/>
      <c r="E61" s="96"/>
      <c r="F61" s="96"/>
      <c r="G61" s="96"/>
      <c r="H61" s="96"/>
      <c r="I61" s="96"/>
      <c r="J61" s="96"/>
      <c r="K61" s="96"/>
      <c r="L61" s="96"/>
      <c r="M61" s="96"/>
      <c r="N61" s="96"/>
      <c r="O61" s="96"/>
      <c r="P61" s="96"/>
      <c r="Q61" s="96"/>
      <c r="R61" s="96"/>
    </row>
    <row r="62" spans="2:18" x14ac:dyDescent="0.2">
      <c r="B62" s="96"/>
      <c r="C62" s="96"/>
      <c r="D62" s="96"/>
      <c r="E62" s="96"/>
      <c r="F62" s="96"/>
      <c r="G62" s="96"/>
      <c r="H62" s="96"/>
      <c r="I62" s="96"/>
      <c r="J62" s="96"/>
      <c r="K62" s="96"/>
      <c r="L62" s="96"/>
      <c r="M62" s="96"/>
      <c r="N62" s="96"/>
      <c r="O62" s="96"/>
      <c r="P62" s="96"/>
      <c r="Q62" s="96"/>
      <c r="R62" s="96"/>
    </row>
    <row r="63" spans="2:18" x14ac:dyDescent="0.2">
      <c r="B63" s="96"/>
      <c r="C63" s="96"/>
      <c r="D63" s="96"/>
      <c r="E63" s="96"/>
      <c r="F63" s="96"/>
      <c r="G63" s="96"/>
      <c r="H63" s="96"/>
      <c r="I63" s="96"/>
      <c r="J63" s="96"/>
      <c r="K63" s="96"/>
      <c r="L63" s="96"/>
      <c r="M63" s="96"/>
      <c r="N63" s="96"/>
      <c r="O63" s="96"/>
      <c r="P63" s="96"/>
      <c r="Q63" s="96"/>
      <c r="R63" s="96"/>
    </row>
    <row r="64" spans="2:18" x14ac:dyDescent="0.2">
      <c r="B64" s="96"/>
      <c r="C64" s="96"/>
      <c r="D64" s="96"/>
      <c r="E64" s="96"/>
      <c r="F64" s="96"/>
      <c r="G64" s="96"/>
      <c r="H64" s="96"/>
      <c r="I64" s="96"/>
      <c r="J64" s="96"/>
      <c r="K64" s="96"/>
      <c r="L64" s="96"/>
      <c r="M64" s="96"/>
      <c r="N64" s="96"/>
      <c r="O64" s="96"/>
      <c r="P64" s="96"/>
      <c r="Q64" s="96"/>
      <c r="R64" s="96"/>
    </row>
    <row r="65" spans="2:18" x14ac:dyDescent="0.2">
      <c r="B65" s="96"/>
      <c r="C65" s="96"/>
      <c r="D65" s="96"/>
      <c r="E65" s="96"/>
      <c r="F65" s="96"/>
      <c r="G65" s="96"/>
      <c r="H65" s="96"/>
      <c r="I65" s="96"/>
      <c r="J65" s="96"/>
      <c r="K65" s="96"/>
      <c r="L65" s="96"/>
      <c r="M65" s="96"/>
      <c r="N65" s="96"/>
      <c r="O65" s="96"/>
      <c r="P65" s="96"/>
      <c r="Q65" s="96"/>
      <c r="R65" s="96"/>
    </row>
    <row r="66" spans="2:18" x14ac:dyDescent="0.2">
      <c r="B66" s="96"/>
      <c r="C66" s="96"/>
      <c r="D66" s="96"/>
      <c r="E66" s="96"/>
      <c r="F66" s="96"/>
      <c r="G66" s="96"/>
      <c r="H66" s="96"/>
      <c r="I66" s="96"/>
      <c r="J66" s="96"/>
      <c r="K66" s="96"/>
      <c r="L66" s="96"/>
      <c r="M66" s="96"/>
      <c r="N66" s="96"/>
      <c r="O66" s="96"/>
      <c r="P66" s="96"/>
      <c r="Q66" s="96"/>
      <c r="R66" s="96"/>
    </row>
    <row r="67" spans="2:18" x14ac:dyDescent="0.2">
      <c r="B67" s="96"/>
      <c r="C67" s="96"/>
      <c r="D67" s="96"/>
      <c r="E67" s="96"/>
      <c r="F67" s="96"/>
      <c r="G67" s="96"/>
      <c r="H67" s="96"/>
      <c r="I67" s="96"/>
      <c r="J67" s="96"/>
      <c r="K67" s="96"/>
      <c r="L67" s="96"/>
      <c r="M67" s="96"/>
      <c r="N67" s="96"/>
      <c r="O67" s="96"/>
      <c r="P67" s="96"/>
      <c r="Q67" s="96"/>
      <c r="R67" s="96"/>
    </row>
    <row r="68" spans="2:18" x14ac:dyDescent="0.2">
      <c r="B68" s="96"/>
      <c r="C68" s="96"/>
      <c r="D68" s="96"/>
      <c r="E68" s="96"/>
      <c r="F68" s="96"/>
      <c r="G68" s="96"/>
      <c r="H68" s="96"/>
      <c r="I68" s="96"/>
      <c r="J68" s="96"/>
      <c r="K68" s="96"/>
      <c r="L68" s="96"/>
      <c r="M68" s="96"/>
      <c r="N68" s="96"/>
      <c r="O68" s="96"/>
      <c r="P68" s="96"/>
      <c r="Q68" s="96"/>
      <c r="R68" s="96"/>
    </row>
    <row r="69" spans="2:18" x14ac:dyDescent="0.2">
      <c r="B69" s="96"/>
      <c r="C69" s="96"/>
      <c r="D69" s="96"/>
      <c r="E69" s="96"/>
      <c r="F69" s="96"/>
      <c r="G69" s="96"/>
      <c r="H69" s="96"/>
      <c r="I69" s="96"/>
      <c r="J69" s="96"/>
      <c r="K69" s="96"/>
      <c r="L69" s="96"/>
      <c r="M69" s="96"/>
      <c r="N69" s="96"/>
      <c r="O69" s="96"/>
      <c r="P69" s="96"/>
      <c r="Q69" s="96"/>
      <c r="R69" s="96"/>
    </row>
    <row r="70" spans="2:18" x14ac:dyDescent="0.2">
      <c r="B70" s="96"/>
      <c r="C70" s="96"/>
      <c r="D70" s="96"/>
      <c r="E70" s="96"/>
      <c r="F70" s="96"/>
      <c r="G70" s="96"/>
      <c r="H70" s="96"/>
      <c r="I70" s="96"/>
      <c r="J70" s="96"/>
      <c r="K70" s="96"/>
      <c r="L70" s="96"/>
      <c r="M70" s="96"/>
      <c r="N70" s="96"/>
      <c r="O70" s="96"/>
      <c r="P70" s="96"/>
      <c r="Q70" s="96"/>
      <c r="R70" s="96"/>
    </row>
    <row r="71" spans="2:18" x14ac:dyDescent="0.2">
      <c r="B71" s="96"/>
      <c r="C71" s="96"/>
      <c r="D71" s="96"/>
      <c r="E71" s="96"/>
      <c r="F71" s="96"/>
      <c r="G71" s="96"/>
      <c r="H71" s="96"/>
      <c r="I71" s="96"/>
      <c r="J71" s="96"/>
      <c r="K71" s="96"/>
      <c r="L71" s="96"/>
      <c r="M71" s="96"/>
      <c r="N71" s="96"/>
      <c r="O71" s="96"/>
      <c r="P71" s="96"/>
      <c r="Q71" s="96"/>
      <c r="R71" s="96"/>
    </row>
    <row r="72" spans="2:18" x14ac:dyDescent="0.2">
      <c r="B72" s="96"/>
      <c r="C72" s="96"/>
      <c r="D72" s="96"/>
      <c r="E72" s="96"/>
      <c r="F72" s="96"/>
      <c r="G72" s="96"/>
      <c r="H72" s="96"/>
      <c r="I72" s="96"/>
      <c r="J72" s="96"/>
      <c r="K72" s="96"/>
      <c r="L72" s="96"/>
      <c r="M72" s="96"/>
      <c r="N72" s="96"/>
      <c r="O72" s="96"/>
      <c r="P72" s="96"/>
      <c r="Q72" s="96"/>
      <c r="R72" s="96"/>
    </row>
    <row r="73" spans="2:18" x14ac:dyDescent="0.2">
      <c r="B73" s="96"/>
      <c r="C73" s="96"/>
      <c r="D73" s="96"/>
      <c r="E73" s="96"/>
      <c r="F73" s="96"/>
      <c r="G73" s="96"/>
      <c r="H73" s="96"/>
      <c r="I73" s="96"/>
      <c r="J73" s="96"/>
      <c r="K73" s="96"/>
      <c r="L73" s="96"/>
      <c r="M73" s="96"/>
      <c r="N73" s="96"/>
      <c r="O73" s="96"/>
      <c r="P73" s="96"/>
      <c r="Q73" s="96"/>
      <c r="R73" s="96"/>
    </row>
    <row r="74" spans="2:18" x14ac:dyDescent="0.2">
      <c r="B74" s="96"/>
      <c r="C74" s="96"/>
      <c r="D74" s="96"/>
      <c r="E74" s="96"/>
      <c r="F74" s="96"/>
      <c r="G74" s="96"/>
      <c r="H74" s="96"/>
      <c r="I74" s="96"/>
      <c r="J74" s="96"/>
      <c r="K74" s="96"/>
      <c r="L74" s="96"/>
      <c r="M74" s="96"/>
      <c r="N74" s="96"/>
      <c r="O74" s="96"/>
      <c r="P74" s="96"/>
      <c r="Q74" s="96"/>
      <c r="R74" s="96"/>
    </row>
    <row r="75" spans="2:18" x14ac:dyDescent="0.2">
      <c r="B75" s="96"/>
      <c r="C75" s="96"/>
      <c r="D75" s="96"/>
      <c r="E75" s="96"/>
      <c r="F75" s="96"/>
      <c r="G75" s="96"/>
      <c r="H75" s="96"/>
      <c r="I75" s="96"/>
      <c r="J75" s="96"/>
      <c r="K75" s="96"/>
      <c r="L75" s="96"/>
      <c r="M75" s="96"/>
      <c r="N75" s="96"/>
      <c r="O75" s="96"/>
      <c r="P75" s="96"/>
      <c r="Q75" s="96"/>
      <c r="R75" s="96"/>
    </row>
    <row r="76" spans="2:18" x14ac:dyDescent="0.2">
      <c r="B76" s="96"/>
      <c r="C76" s="96"/>
      <c r="D76" s="96"/>
      <c r="E76" s="96"/>
      <c r="F76" s="96"/>
      <c r="G76" s="96"/>
      <c r="H76" s="96"/>
      <c r="I76" s="96"/>
      <c r="J76" s="96"/>
      <c r="K76" s="96"/>
      <c r="L76" s="96"/>
      <c r="M76" s="96"/>
      <c r="N76" s="96"/>
      <c r="O76" s="96"/>
      <c r="P76" s="96"/>
      <c r="Q76" s="96"/>
      <c r="R76" s="96"/>
    </row>
    <row r="77" spans="2:18" x14ac:dyDescent="0.2">
      <c r="B77" s="96"/>
      <c r="C77" s="96"/>
      <c r="D77" s="96"/>
      <c r="E77" s="96"/>
      <c r="F77" s="96"/>
      <c r="G77" s="96"/>
      <c r="H77" s="96"/>
      <c r="I77" s="96"/>
      <c r="J77" s="96"/>
      <c r="K77" s="96"/>
      <c r="L77" s="96"/>
      <c r="M77" s="96"/>
      <c r="N77" s="96"/>
      <c r="O77" s="96"/>
      <c r="P77" s="96"/>
      <c r="Q77" s="96"/>
      <c r="R77" s="96"/>
    </row>
    <row r="78" spans="2:18" x14ac:dyDescent="0.2">
      <c r="B78" s="96"/>
      <c r="C78" s="96"/>
      <c r="D78" s="96"/>
      <c r="E78" s="96"/>
      <c r="F78" s="96"/>
      <c r="G78" s="96"/>
      <c r="H78" s="96"/>
      <c r="I78" s="96"/>
      <c r="J78" s="96"/>
      <c r="K78" s="96"/>
      <c r="L78" s="96"/>
      <c r="M78" s="96"/>
      <c r="N78" s="96"/>
      <c r="O78" s="96"/>
      <c r="P78" s="96"/>
      <c r="Q78" s="96"/>
      <c r="R78" s="96"/>
    </row>
    <row r="79" spans="2:18" x14ac:dyDescent="0.2">
      <c r="B79" s="96"/>
      <c r="C79" s="96"/>
      <c r="D79" s="96"/>
      <c r="E79" s="96"/>
      <c r="F79" s="96"/>
      <c r="G79" s="96"/>
      <c r="H79" s="96"/>
      <c r="I79" s="96"/>
      <c r="J79" s="96"/>
      <c r="K79" s="96"/>
      <c r="L79" s="96"/>
      <c r="M79" s="96"/>
      <c r="N79" s="96"/>
      <c r="O79" s="96"/>
      <c r="P79" s="96"/>
      <c r="Q79" s="96"/>
      <c r="R79" s="96"/>
    </row>
    <row r="80" spans="2:18" x14ac:dyDescent="0.2">
      <c r="B80" s="96"/>
      <c r="C80" s="96"/>
      <c r="D80" s="96"/>
      <c r="E80" s="96"/>
      <c r="F80" s="96"/>
      <c r="G80" s="96"/>
      <c r="H80" s="96"/>
      <c r="I80" s="96"/>
      <c r="J80" s="96"/>
      <c r="K80" s="96"/>
      <c r="L80" s="96"/>
      <c r="M80" s="96"/>
      <c r="N80" s="96"/>
      <c r="O80" s="96"/>
      <c r="P80" s="96"/>
      <c r="Q80" s="96"/>
      <c r="R80" s="96"/>
    </row>
    <row r="81" spans="2:11" x14ac:dyDescent="0.2">
      <c r="B81" s="96"/>
      <c r="C81" s="96"/>
      <c r="D81" s="96"/>
      <c r="E81" s="96"/>
      <c r="F81" s="96"/>
      <c r="G81" s="96"/>
      <c r="H81" s="96"/>
      <c r="I81" s="96"/>
      <c r="J81" s="96"/>
      <c r="K81" s="96"/>
    </row>
  </sheetData>
  <mergeCells count="220">
    <mergeCell ref="B81:H81"/>
    <mergeCell ref="I81:K81"/>
    <mergeCell ref="B78:H78"/>
    <mergeCell ref="I78:K78"/>
    <mergeCell ref="B79:H79"/>
    <mergeCell ref="I79:K79"/>
    <mergeCell ref="B80:H80"/>
    <mergeCell ref="I80:K80"/>
    <mergeCell ref="B75:H75"/>
    <mergeCell ref="I75:K75"/>
    <mergeCell ref="B76:H76"/>
    <mergeCell ref="I76:K76"/>
    <mergeCell ref="B77:H77"/>
    <mergeCell ref="I77:K77"/>
    <mergeCell ref="B72:H72"/>
    <mergeCell ref="I72:K72"/>
    <mergeCell ref="B73:H73"/>
    <mergeCell ref="I73:K73"/>
    <mergeCell ref="B74:H74"/>
    <mergeCell ref="I74:K74"/>
    <mergeCell ref="B69:H69"/>
    <mergeCell ref="I69:K69"/>
    <mergeCell ref="B70:H70"/>
    <mergeCell ref="I70:K70"/>
    <mergeCell ref="B71:H71"/>
    <mergeCell ref="I71:K71"/>
    <mergeCell ref="B66:H66"/>
    <mergeCell ref="I66:K66"/>
    <mergeCell ref="B67:H67"/>
    <mergeCell ref="I67:K67"/>
    <mergeCell ref="B68:H68"/>
    <mergeCell ref="I68:K68"/>
    <mergeCell ref="B63:H63"/>
    <mergeCell ref="I63:K63"/>
    <mergeCell ref="B64:H64"/>
    <mergeCell ref="I64:K64"/>
    <mergeCell ref="B65:H65"/>
    <mergeCell ref="I65:K65"/>
    <mergeCell ref="B60:H60"/>
    <mergeCell ref="I60:K60"/>
    <mergeCell ref="B61:H61"/>
    <mergeCell ref="I61:K61"/>
    <mergeCell ref="B62:H62"/>
    <mergeCell ref="I62:K62"/>
    <mergeCell ref="B57:H57"/>
    <mergeCell ref="I57:K57"/>
    <mergeCell ref="B58:H58"/>
    <mergeCell ref="I58:K58"/>
    <mergeCell ref="B59:H59"/>
    <mergeCell ref="I59:K59"/>
    <mergeCell ref="B54:H54"/>
    <mergeCell ref="I54:K54"/>
    <mergeCell ref="B55:H55"/>
    <mergeCell ref="I55:K55"/>
    <mergeCell ref="B56:H56"/>
    <mergeCell ref="I56:K56"/>
    <mergeCell ref="B51:H51"/>
    <mergeCell ref="I51:K51"/>
    <mergeCell ref="B52:H52"/>
    <mergeCell ref="I52:K52"/>
    <mergeCell ref="B53:H53"/>
    <mergeCell ref="I53:K53"/>
    <mergeCell ref="B48:H48"/>
    <mergeCell ref="I48:K48"/>
    <mergeCell ref="B49:H49"/>
    <mergeCell ref="I49:K49"/>
    <mergeCell ref="B50:H50"/>
    <mergeCell ref="I50:K50"/>
    <mergeCell ref="B45:H45"/>
    <mergeCell ref="I45:K45"/>
    <mergeCell ref="B46:H46"/>
    <mergeCell ref="I46:K46"/>
    <mergeCell ref="B47:H47"/>
    <mergeCell ref="I47:K47"/>
    <mergeCell ref="B42:H42"/>
    <mergeCell ref="I42:K42"/>
    <mergeCell ref="B43:H43"/>
    <mergeCell ref="I43:K43"/>
    <mergeCell ref="B44:H44"/>
    <mergeCell ref="I44:K44"/>
    <mergeCell ref="B39:H39"/>
    <mergeCell ref="I39:K39"/>
    <mergeCell ref="B40:H40"/>
    <mergeCell ref="I40:K40"/>
    <mergeCell ref="B41:H41"/>
    <mergeCell ref="I41:K41"/>
    <mergeCell ref="B36:H36"/>
    <mergeCell ref="I36:K36"/>
    <mergeCell ref="B37:H37"/>
    <mergeCell ref="I37:K37"/>
    <mergeCell ref="B38:H38"/>
    <mergeCell ref="I38:K38"/>
    <mergeCell ref="B33:H33"/>
    <mergeCell ref="I33:K33"/>
    <mergeCell ref="B34:H34"/>
    <mergeCell ref="I34:K34"/>
    <mergeCell ref="B35:H35"/>
    <mergeCell ref="I35:K35"/>
    <mergeCell ref="B30:H30"/>
    <mergeCell ref="I30:K30"/>
    <mergeCell ref="B31:H31"/>
    <mergeCell ref="I31:K31"/>
    <mergeCell ref="B32:H32"/>
    <mergeCell ref="I32:K32"/>
    <mergeCell ref="B27:H27"/>
    <mergeCell ref="I27:K27"/>
    <mergeCell ref="B28:H28"/>
    <mergeCell ref="I28:K28"/>
    <mergeCell ref="B29:H29"/>
    <mergeCell ref="I29:K29"/>
    <mergeCell ref="I16:K16"/>
    <mergeCell ref="B17:H17"/>
    <mergeCell ref="I17:K17"/>
    <mergeCell ref="B24:H24"/>
    <mergeCell ref="I24:K24"/>
    <mergeCell ref="B25:H25"/>
    <mergeCell ref="I25:K25"/>
    <mergeCell ref="B26:H26"/>
    <mergeCell ref="I26:K26"/>
    <mergeCell ref="B21:H21"/>
    <mergeCell ref="I21:K21"/>
    <mergeCell ref="B22:H22"/>
    <mergeCell ref="I22:K22"/>
    <mergeCell ref="B23:H23"/>
    <mergeCell ref="I23:K23"/>
    <mergeCell ref="B14:H14"/>
    <mergeCell ref="I14:K14"/>
    <mergeCell ref="L80:R80"/>
    <mergeCell ref="B10:H10"/>
    <mergeCell ref="I10:K10"/>
    <mergeCell ref="L74:R74"/>
    <mergeCell ref="L75:R75"/>
    <mergeCell ref="L76:R76"/>
    <mergeCell ref="L77:R77"/>
    <mergeCell ref="L78:R78"/>
    <mergeCell ref="L79:R79"/>
    <mergeCell ref="L68:R68"/>
    <mergeCell ref="B18:H18"/>
    <mergeCell ref="I18:K18"/>
    <mergeCell ref="B19:H19"/>
    <mergeCell ref="I19:K19"/>
    <mergeCell ref="B20:H20"/>
    <mergeCell ref="I20:K20"/>
    <mergeCell ref="B15:H15"/>
    <mergeCell ref="I15:K15"/>
    <mergeCell ref="B16:H16"/>
    <mergeCell ref="L69:R69"/>
    <mergeCell ref="L70:R70"/>
    <mergeCell ref="L71:R71"/>
    <mergeCell ref="L72:R72"/>
    <mergeCell ref="L73:R73"/>
    <mergeCell ref="L62:R62"/>
    <mergeCell ref="L63:R63"/>
    <mergeCell ref="L64:R64"/>
    <mergeCell ref="L65:R65"/>
    <mergeCell ref="L66:R66"/>
    <mergeCell ref="L67:R67"/>
    <mergeCell ref="L56:R56"/>
    <mergeCell ref="L57:R57"/>
    <mergeCell ref="L58:R58"/>
    <mergeCell ref="L59:R59"/>
    <mergeCell ref="L60:R60"/>
    <mergeCell ref="L61:R61"/>
    <mergeCell ref="L50:R50"/>
    <mergeCell ref="L51:R51"/>
    <mergeCell ref="L52:R52"/>
    <mergeCell ref="L53:R53"/>
    <mergeCell ref="L54:R54"/>
    <mergeCell ref="L55:R55"/>
    <mergeCell ref="L44:R44"/>
    <mergeCell ref="L45:R45"/>
    <mergeCell ref="L46:R46"/>
    <mergeCell ref="L47:R47"/>
    <mergeCell ref="L48:R48"/>
    <mergeCell ref="L49:R49"/>
    <mergeCell ref="L38:R38"/>
    <mergeCell ref="L39:R39"/>
    <mergeCell ref="L40:R40"/>
    <mergeCell ref="L41:R41"/>
    <mergeCell ref="L42:R42"/>
    <mergeCell ref="L43:R43"/>
    <mergeCell ref="L32:R32"/>
    <mergeCell ref="L33:R33"/>
    <mergeCell ref="L34:R34"/>
    <mergeCell ref="L35:R35"/>
    <mergeCell ref="L36:R36"/>
    <mergeCell ref="L37:R37"/>
    <mergeCell ref="L26:R26"/>
    <mergeCell ref="L27:R27"/>
    <mergeCell ref="L28:R28"/>
    <mergeCell ref="L29:R29"/>
    <mergeCell ref="L30:R30"/>
    <mergeCell ref="L31:R31"/>
    <mergeCell ref="L20:R20"/>
    <mergeCell ref="L21:R21"/>
    <mergeCell ref="L22:R22"/>
    <mergeCell ref="L23:R23"/>
    <mergeCell ref="L24:R24"/>
    <mergeCell ref="L25:R25"/>
    <mergeCell ref="L14:R14"/>
    <mergeCell ref="L15:R15"/>
    <mergeCell ref="L16:R16"/>
    <mergeCell ref="L17:R17"/>
    <mergeCell ref="L18:R18"/>
    <mergeCell ref="L19:R19"/>
    <mergeCell ref="L8:R8"/>
    <mergeCell ref="L10:R10"/>
    <mergeCell ref="L11:R11"/>
    <mergeCell ref="L12:R12"/>
    <mergeCell ref="L13:R13"/>
    <mergeCell ref="B5:K5"/>
    <mergeCell ref="L1:R1"/>
    <mergeCell ref="L2:R2"/>
    <mergeCell ref="L3:R3"/>
    <mergeCell ref="L4:R4"/>
    <mergeCell ref="L5:R5"/>
    <mergeCell ref="B8:K8"/>
    <mergeCell ref="B12:K12"/>
    <mergeCell ref="B13:K13"/>
    <mergeCell ref="B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96" t="s">
        <v>0</v>
      </c>
      <c r="C2" s="96"/>
      <c r="D2" s="96"/>
      <c r="E2" s="96"/>
      <c r="F2" s="96"/>
      <c r="G2" s="96"/>
      <c r="H2" s="96"/>
      <c r="I2" s="96"/>
      <c r="J2" s="96"/>
      <c r="K2" s="96"/>
    </row>
    <row r="3" spans="2:11" ht="35.25" customHeight="1" x14ac:dyDescent="0.2">
      <c r="B3" s="96" t="s">
        <v>262</v>
      </c>
      <c r="C3" s="96"/>
      <c r="D3" s="96"/>
      <c r="E3" s="96"/>
      <c r="F3" s="96"/>
      <c r="G3" s="96"/>
      <c r="H3" s="96"/>
      <c r="I3" s="96"/>
      <c r="J3" s="96"/>
      <c r="K3" s="96"/>
    </row>
    <row r="4" spans="2:11" x14ac:dyDescent="0.2">
      <c r="B4" s="96" t="s">
        <v>1</v>
      </c>
      <c r="C4" s="96"/>
      <c r="D4" s="96"/>
      <c r="E4" s="96"/>
      <c r="F4" s="96"/>
      <c r="G4" s="96"/>
      <c r="H4" s="96"/>
      <c r="I4" s="96"/>
      <c r="J4" s="96"/>
      <c r="K4" s="96"/>
    </row>
    <row r="5" spans="2:11" ht="26.25" customHeight="1" x14ac:dyDescent="0.2">
      <c r="B5" s="96" t="s">
        <v>169</v>
      </c>
      <c r="C5" s="96"/>
      <c r="D5" s="96"/>
      <c r="E5" s="96"/>
      <c r="F5" s="96"/>
      <c r="G5" s="96"/>
      <c r="H5" s="96"/>
      <c r="I5" s="96"/>
      <c r="J5" s="96"/>
      <c r="K5" s="96"/>
    </row>
    <row r="6" spans="2:11" ht="39.75" customHeight="1" x14ac:dyDescent="0.2">
      <c r="B6" s="96" t="s">
        <v>168</v>
      </c>
      <c r="C6" s="96"/>
      <c r="D6" s="96"/>
      <c r="E6" s="96"/>
      <c r="F6" s="96"/>
      <c r="G6" s="96"/>
      <c r="H6" s="96"/>
      <c r="I6" s="96"/>
      <c r="J6" s="96"/>
      <c r="K6" s="96"/>
    </row>
    <row r="7" spans="2:11" ht="26.25" customHeight="1" x14ac:dyDescent="0.2">
      <c r="B7" s="96" t="s">
        <v>167</v>
      </c>
      <c r="C7" s="96"/>
      <c r="D7" s="96"/>
      <c r="E7" s="96"/>
      <c r="F7" s="96"/>
      <c r="G7" s="96"/>
      <c r="H7" s="96"/>
      <c r="I7" s="96"/>
      <c r="J7" s="96"/>
      <c r="K7" s="96"/>
    </row>
    <row r="8" spans="2:11" x14ac:dyDescent="0.2">
      <c r="B8" s="96" t="s">
        <v>2</v>
      </c>
      <c r="C8" s="96"/>
      <c r="D8" s="96"/>
      <c r="E8" s="96"/>
      <c r="F8" s="96"/>
      <c r="G8" s="96"/>
      <c r="H8" s="96"/>
      <c r="I8" s="96"/>
      <c r="J8" s="96"/>
      <c r="K8" s="96"/>
    </row>
    <row r="9" spans="2:11" ht="23.25" customHeight="1" x14ac:dyDescent="0.2">
      <c r="B9" s="102" t="s">
        <v>261</v>
      </c>
      <c r="C9" s="102"/>
      <c r="D9" s="102"/>
      <c r="E9" s="102"/>
      <c r="F9" s="102"/>
      <c r="G9" s="102"/>
      <c r="H9" s="102"/>
      <c r="I9" s="102"/>
      <c r="J9" s="102"/>
      <c r="K9" s="102"/>
    </row>
    <row r="10" spans="2:11" x14ac:dyDescent="0.2">
      <c r="B10" s="8" t="s">
        <v>3</v>
      </c>
    </row>
    <row r="11" spans="2:11" ht="25.5" customHeight="1" x14ac:dyDescent="0.2">
      <c r="B11" s="96" t="s">
        <v>260</v>
      </c>
      <c r="C11" s="96"/>
      <c r="D11" s="96"/>
      <c r="E11" s="96"/>
      <c r="F11" s="96"/>
      <c r="G11" s="96"/>
      <c r="H11" s="96"/>
      <c r="I11" s="96"/>
      <c r="J11" s="96"/>
      <c r="K11" s="96"/>
    </row>
    <row r="12" spans="2:11" x14ac:dyDescent="0.2">
      <c r="B12" s="6"/>
    </row>
    <row r="13" spans="2:11" s="10" customFormat="1" ht="15" x14ac:dyDescent="0.2">
      <c r="B13" s="9" t="s">
        <v>26</v>
      </c>
    </row>
    <row r="14" spans="2:11" x14ac:dyDescent="0.2">
      <c r="B14" s="6" t="s">
        <v>4</v>
      </c>
    </row>
    <row r="15" spans="2:11" ht="21.75" customHeight="1" x14ac:dyDescent="0.2">
      <c r="B15" s="103" t="s">
        <v>259</v>
      </c>
      <c r="C15" s="103"/>
      <c r="D15" s="103"/>
      <c r="E15" s="103"/>
      <c r="F15" s="103"/>
      <c r="G15" s="103"/>
      <c r="H15" s="103"/>
      <c r="I15" s="103"/>
      <c r="J15" s="103"/>
      <c r="K15" s="103"/>
    </row>
    <row r="16" spans="2:11" ht="26.25" customHeight="1" x14ac:dyDescent="0.2">
      <c r="B16" s="103" t="s">
        <v>258</v>
      </c>
      <c r="C16" s="103"/>
      <c r="D16" s="103"/>
      <c r="E16" s="103"/>
      <c r="F16" s="103"/>
      <c r="G16" s="103"/>
      <c r="H16" s="103"/>
      <c r="I16" s="103"/>
      <c r="J16" s="103"/>
      <c r="K16" s="103"/>
    </row>
    <row r="17" spans="2:11" ht="36.75" customHeight="1" x14ac:dyDescent="0.2">
      <c r="B17" s="96" t="s">
        <v>257</v>
      </c>
      <c r="C17" s="96"/>
      <c r="D17" s="96"/>
      <c r="E17" s="96"/>
      <c r="F17" s="96"/>
      <c r="G17" s="96"/>
      <c r="H17" s="96"/>
      <c r="I17" s="96"/>
      <c r="J17" s="96"/>
      <c r="K17" s="96"/>
    </row>
    <row r="18" spans="2:11" x14ac:dyDescent="0.2">
      <c r="B18" s="6"/>
    </row>
    <row r="19" spans="2:11" ht="15" x14ac:dyDescent="0.2">
      <c r="B19" s="9" t="s">
        <v>28</v>
      </c>
    </row>
    <row r="20" spans="2:11" ht="30" customHeight="1" x14ac:dyDescent="0.2">
      <c r="B20" s="96" t="s">
        <v>256</v>
      </c>
      <c r="C20" s="96"/>
      <c r="D20" s="96"/>
      <c r="E20" s="96"/>
      <c r="F20" s="96"/>
      <c r="G20" s="96"/>
      <c r="H20" s="96"/>
      <c r="I20" s="96"/>
      <c r="J20" s="96"/>
      <c r="K20" s="96"/>
    </row>
    <row r="21" spans="2:11" ht="39" customHeight="1" x14ac:dyDescent="0.2">
      <c r="B21" s="96" t="s">
        <v>255</v>
      </c>
      <c r="C21" s="96"/>
      <c r="D21" s="96"/>
      <c r="E21" s="96"/>
      <c r="F21" s="96"/>
      <c r="G21" s="96"/>
      <c r="H21" s="96"/>
      <c r="I21" s="96"/>
      <c r="J21" s="96"/>
      <c r="K21" s="96"/>
    </row>
    <row r="22" spans="2:11" ht="15.75" customHeight="1" x14ac:dyDescent="0.2">
      <c r="B22" s="6" t="s">
        <v>254</v>
      </c>
    </row>
    <row r="23" spans="2:11" ht="27" customHeight="1" x14ac:dyDescent="0.2">
      <c r="B23" s="103" t="s">
        <v>253</v>
      </c>
      <c r="C23" s="103"/>
      <c r="D23" s="103"/>
      <c r="E23" s="103"/>
      <c r="F23" s="103"/>
      <c r="G23" s="103"/>
      <c r="H23" s="103"/>
      <c r="I23" s="103"/>
      <c r="J23" s="103"/>
      <c r="K23" s="103"/>
    </row>
    <row r="24" spans="2:11" ht="49.5" customHeight="1" x14ac:dyDescent="0.2">
      <c r="B24" s="103" t="s">
        <v>252</v>
      </c>
      <c r="C24" s="103"/>
      <c r="D24" s="103"/>
      <c r="E24" s="103"/>
      <c r="F24" s="103"/>
      <c r="G24" s="103"/>
      <c r="H24" s="103"/>
      <c r="I24" s="103"/>
      <c r="J24" s="103"/>
      <c r="K24" s="103"/>
    </row>
    <row r="25" spans="2:11" x14ac:dyDescent="0.2">
      <c r="B25" s="8"/>
    </row>
    <row r="26" spans="2:11" x14ac:dyDescent="0.2">
      <c r="B26" s="13" t="s">
        <v>29</v>
      </c>
    </row>
    <row r="27" spans="2:11" ht="15" thickBot="1" x14ac:dyDescent="0.25">
      <c r="B27" s="16" t="s">
        <v>5</v>
      </c>
      <c r="C27" s="90" t="s">
        <v>6</v>
      </c>
      <c r="D27" s="90" t="s">
        <v>7</v>
      </c>
    </row>
    <row r="28" spans="2:11" ht="15.75" thickTop="1" thickBot="1" x14ac:dyDescent="0.25">
      <c r="B28" s="40" t="s">
        <v>8</v>
      </c>
      <c r="C28" s="93">
        <v>37</v>
      </c>
      <c r="D28" s="93">
        <v>15</v>
      </c>
    </row>
    <row r="29" spans="2:11" ht="15" thickBot="1" x14ac:dyDescent="0.25">
      <c r="B29" s="40" t="s">
        <v>9</v>
      </c>
      <c r="C29" s="93">
        <v>42</v>
      </c>
      <c r="D29" s="93">
        <v>9</v>
      </c>
    </row>
    <row r="30" spans="2:11" ht="15" thickBot="1" x14ac:dyDescent="0.25">
      <c r="B30" s="40" t="s">
        <v>10</v>
      </c>
      <c r="C30" s="93">
        <v>41</v>
      </c>
      <c r="D30" s="93">
        <v>8</v>
      </c>
    </row>
    <row r="31" spans="2:11" ht="15" thickBot="1" x14ac:dyDescent="0.25">
      <c r="B31" s="40" t="s">
        <v>11</v>
      </c>
      <c r="C31" s="93">
        <v>43</v>
      </c>
      <c r="D31" s="93">
        <v>11</v>
      </c>
    </row>
    <row r="32" spans="2:11" ht="15" thickBot="1" x14ac:dyDescent="0.25">
      <c r="B32" s="40" t="s">
        <v>12</v>
      </c>
      <c r="C32" s="93">
        <v>7.7</v>
      </c>
      <c r="D32" s="93">
        <v>1.2</v>
      </c>
    </row>
    <row r="33" spans="2:11" x14ac:dyDescent="0.2">
      <c r="B33" s="92"/>
    </row>
    <row r="34" spans="2:11" ht="15" x14ac:dyDescent="0.2">
      <c r="B34" s="9" t="s">
        <v>30</v>
      </c>
    </row>
    <row r="35" spans="2:11" ht="25.5" customHeight="1" x14ac:dyDescent="0.2">
      <c r="B35" s="96" t="s">
        <v>13</v>
      </c>
      <c r="C35" s="96"/>
      <c r="D35" s="96"/>
      <c r="E35" s="96"/>
      <c r="F35" s="96"/>
      <c r="G35" s="96"/>
      <c r="H35" s="96"/>
      <c r="I35" s="96"/>
      <c r="J35" s="96"/>
      <c r="K35" s="96"/>
    </row>
    <row r="36" spans="2:11" x14ac:dyDescent="0.2">
      <c r="B36" s="6"/>
    </row>
    <row r="37" spans="2:11" ht="19.5" x14ac:dyDescent="0.2">
      <c r="B37" s="11" t="s">
        <v>31</v>
      </c>
    </row>
    <row r="38" spans="2:11" x14ac:dyDescent="0.2">
      <c r="B38" s="6" t="s">
        <v>14</v>
      </c>
    </row>
    <row r="39" spans="2:11" x14ac:dyDescent="0.2">
      <c r="B39" s="6" t="s">
        <v>251</v>
      </c>
    </row>
    <row r="40" spans="2:11" ht="6" customHeight="1" x14ac:dyDescent="0.2">
      <c r="B40" s="6"/>
    </row>
    <row r="41" spans="2:11" x14ac:dyDescent="0.2">
      <c r="B41" s="8" t="s">
        <v>250</v>
      </c>
    </row>
    <row r="42" spans="2:11" x14ac:dyDescent="0.2">
      <c r="B42" s="8" t="s">
        <v>249</v>
      </c>
    </row>
    <row r="43" spans="2:11" s="8" customFormat="1" ht="19.5" customHeight="1" x14ac:dyDescent="0.2">
      <c r="C43" s="8" t="s">
        <v>248</v>
      </c>
    </row>
    <row r="44" spans="2:11" s="8" customFormat="1" ht="12" x14ac:dyDescent="0.2">
      <c r="C44" s="8" t="s">
        <v>247</v>
      </c>
    </row>
    <row r="45" spans="2:11" s="10" customFormat="1" ht="36.75" customHeight="1" x14ac:dyDescent="0.2">
      <c r="B45" s="96" t="s">
        <v>34</v>
      </c>
      <c r="C45" s="96"/>
      <c r="D45" s="96"/>
      <c r="E45" s="96"/>
      <c r="F45" s="96"/>
      <c r="G45" s="96"/>
      <c r="H45" s="96"/>
      <c r="I45" s="96"/>
      <c r="J45" s="96"/>
      <c r="K45" s="96"/>
    </row>
    <row r="46" spans="2:11" s="10" customFormat="1" x14ac:dyDescent="0.2">
      <c r="B46" s="6"/>
    </row>
    <row r="47" spans="2:11" s="10" customFormat="1" x14ac:dyDescent="0.2">
      <c r="B47" s="14" t="s">
        <v>33</v>
      </c>
    </row>
    <row r="48" spans="2:11" s="10" customFormat="1" ht="15" thickBot="1" x14ac:dyDescent="0.25">
      <c r="B48" s="16" t="s">
        <v>15</v>
      </c>
      <c r="C48" s="107" t="s">
        <v>16</v>
      </c>
      <c r="D48" s="108"/>
      <c r="E48" s="108"/>
      <c r="F48" s="108"/>
      <c r="G48" s="108"/>
      <c r="H48" s="108"/>
      <c r="I48" s="108"/>
      <c r="J48" s="108"/>
    </row>
    <row r="49" spans="2:10" s="10" customFormat="1" ht="27.75" customHeight="1" thickTop="1" thickBot="1" x14ac:dyDescent="0.25">
      <c r="B49" s="40" t="s">
        <v>17</v>
      </c>
      <c r="C49" s="104" t="s">
        <v>18</v>
      </c>
      <c r="D49" s="105"/>
      <c r="E49" s="105"/>
      <c r="F49" s="105"/>
      <c r="G49" s="105"/>
      <c r="H49" s="105"/>
      <c r="I49" s="105"/>
      <c r="J49" s="105"/>
    </row>
    <row r="50" spans="2:10" s="10" customFormat="1" ht="42.75" customHeight="1" thickBot="1" x14ac:dyDescent="0.25">
      <c r="B50" s="40" t="s">
        <v>19</v>
      </c>
      <c r="C50" s="104" t="s">
        <v>246</v>
      </c>
      <c r="D50" s="105"/>
      <c r="E50" s="105"/>
      <c r="F50" s="105"/>
      <c r="G50" s="105"/>
      <c r="H50" s="105"/>
      <c r="I50" s="105"/>
      <c r="J50" s="105"/>
    </row>
    <row r="51" spans="2:10" s="10" customFormat="1" ht="44.25" customHeight="1" thickBot="1" x14ac:dyDescent="0.25">
      <c r="B51" s="40" t="s">
        <v>32</v>
      </c>
      <c r="C51" s="104" t="s">
        <v>20</v>
      </c>
      <c r="D51" s="105"/>
      <c r="E51" s="105"/>
      <c r="F51" s="105"/>
      <c r="G51" s="105"/>
      <c r="H51" s="105"/>
      <c r="I51" s="105"/>
      <c r="J51" s="105"/>
    </row>
    <row r="52" spans="2:10" s="10" customFormat="1" ht="25.5" customHeight="1" thickBot="1" x14ac:dyDescent="0.25">
      <c r="B52" s="40" t="s">
        <v>21</v>
      </c>
      <c r="C52" s="104" t="s">
        <v>22</v>
      </c>
      <c r="D52" s="105"/>
      <c r="E52" s="105"/>
      <c r="F52" s="105"/>
      <c r="G52" s="105"/>
      <c r="H52" s="105"/>
      <c r="I52" s="105"/>
      <c r="J52" s="105"/>
    </row>
    <row r="53" spans="2:10" s="10" customFormat="1" ht="24.75" customHeight="1" thickBot="1" x14ac:dyDescent="0.25">
      <c r="B53" s="40" t="s">
        <v>23</v>
      </c>
      <c r="C53" s="104" t="s">
        <v>24</v>
      </c>
      <c r="D53" s="106"/>
      <c r="E53" s="106"/>
      <c r="F53" s="106"/>
      <c r="G53" s="106"/>
      <c r="H53" s="106"/>
      <c r="I53" s="106"/>
      <c r="J53" s="106"/>
    </row>
    <row r="54" spans="2:10" s="10" customFormat="1" ht="15" thickBot="1" x14ac:dyDescent="0.25">
      <c r="B54" s="15"/>
    </row>
  </sheetData>
  <mergeCells count="24">
    <mergeCell ref="C50:J50"/>
    <mergeCell ref="C51:J51"/>
    <mergeCell ref="C52:J52"/>
    <mergeCell ref="C53:J53"/>
    <mergeCell ref="B24:K24"/>
    <mergeCell ref="B35:K35"/>
    <mergeCell ref="B45:K45"/>
    <mergeCell ref="C48:J48"/>
    <mergeCell ref="C49:J49"/>
    <mergeCell ref="B16:K16"/>
    <mergeCell ref="B17:K17"/>
    <mergeCell ref="B20:K20"/>
    <mergeCell ref="B21:K21"/>
    <mergeCell ref="B23:K23"/>
    <mergeCell ref="B7:K7"/>
    <mergeCell ref="B8:K8"/>
    <mergeCell ref="B9:K9"/>
    <mergeCell ref="B11:K11"/>
    <mergeCell ref="B15:K15"/>
    <mergeCell ref="B2:K2"/>
    <mergeCell ref="B3:K3"/>
    <mergeCell ref="B4:K4"/>
    <mergeCell ref="B5:K5"/>
    <mergeCell ref="B6:K6"/>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6"/>
  <sheetViews>
    <sheetView workbookViewId="0"/>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225</v>
      </c>
      <c r="D1" s="5"/>
      <c r="E1" s="5"/>
      <c r="F1" s="5"/>
      <c r="G1" s="5"/>
      <c r="H1" s="5"/>
      <c r="I1" s="5"/>
      <c r="J1" s="5"/>
      <c r="K1" s="5"/>
      <c r="L1" s="5"/>
      <c r="M1" s="5"/>
      <c r="N1" s="5"/>
      <c r="O1" s="5"/>
      <c r="P1" s="5"/>
      <c r="Q1" s="5"/>
      <c r="R1" s="5"/>
      <c r="S1" s="5"/>
      <c r="T1" s="5"/>
      <c r="U1" s="5"/>
    </row>
    <row r="2" spans="1:23" x14ac:dyDescent="0.2">
      <c r="A2" s="113" t="s">
        <v>37</v>
      </c>
      <c r="B2" s="115" t="s">
        <v>70</v>
      </c>
      <c r="C2" s="117" t="s">
        <v>71</v>
      </c>
      <c r="D2" s="17" t="s">
        <v>72</v>
      </c>
      <c r="E2" s="115" t="s">
        <v>74</v>
      </c>
      <c r="F2" s="111" t="s">
        <v>75</v>
      </c>
      <c r="G2" s="111" t="s">
        <v>46</v>
      </c>
      <c r="H2" s="5"/>
      <c r="I2" s="5"/>
      <c r="J2" s="5"/>
      <c r="K2" s="5"/>
      <c r="L2" s="5"/>
      <c r="M2" s="5"/>
      <c r="N2" s="5"/>
      <c r="O2" s="5"/>
      <c r="P2" s="5"/>
      <c r="Q2" s="5"/>
      <c r="R2" s="5"/>
      <c r="S2" s="5"/>
      <c r="T2" s="5"/>
      <c r="U2" s="5"/>
      <c r="V2" s="5"/>
      <c r="W2" s="5"/>
    </row>
    <row r="3" spans="1:23" ht="23.25" thickBot="1" x14ac:dyDescent="0.25">
      <c r="A3" s="114"/>
      <c r="B3" s="116"/>
      <c r="C3" s="118"/>
      <c r="D3" s="1" t="s">
        <v>73</v>
      </c>
      <c r="E3" s="116"/>
      <c r="F3" s="112"/>
      <c r="G3" s="112"/>
      <c r="H3" s="5"/>
      <c r="I3" s="5"/>
      <c r="J3" s="5"/>
      <c r="K3" s="5"/>
      <c r="L3" s="5"/>
      <c r="M3" s="5"/>
      <c r="N3" s="5"/>
      <c r="O3" s="5"/>
      <c r="P3" s="5"/>
      <c r="Q3" s="5"/>
      <c r="R3" s="5"/>
      <c r="S3" s="5"/>
      <c r="T3" s="5"/>
      <c r="U3" s="5"/>
      <c r="V3" s="5"/>
      <c r="W3" s="5"/>
    </row>
    <row r="4" spans="1:23" ht="15.75" thickTop="1" thickBot="1" x14ac:dyDescent="0.25">
      <c r="A4" s="4" t="s">
        <v>78</v>
      </c>
      <c r="B4" s="25" t="s">
        <v>110</v>
      </c>
      <c r="C4" s="24" t="s">
        <v>129</v>
      </c>
      <c r="D4" s="26">
        <v>79.900000000000006</v>
      </c>
      <c r="E4" s="24" t="s">
        <v>130</v>
      </c>
      <c r="F4" s="95" t="s">
        <v>68</v>
      </c>
      <c r="G4" s="24" t="s">
        <v>48</v>
      </c>
      <c r="H4" s="5"/>
      <c r="I4" s="5"/>
      <c r="J4" s="5"/>
      <c r="K4" s="5"/>
      <c r="L4" s="5"/>
      <c r="M4" s="5"/>
      <c r="N4" s="5"/>
      <c r="O4" s="5"/>
      <c r="P4" s="5"/>
      <c r="Q4" s="5"/>
      <c r="R4" s="5"/>
      <c r="S4" s="5"/>
      <c r="T4" s="5"/>
      <c r="U4" s="5"/>
      <c r="V4" s="5"/>
      <c r="W4" s="5"/>
    </row>
    <row r="5" spans="1:23" ht="15" thickBot="1" x14ac:dyDescent="0.25">
      <c r="A5" s="4" t="s">
        <v>79</v>
      </c>
      <c r="B5" s="25" t="s">
        <v>131</v>
      </c>
      <c r="C5" s="24" t="s">
        <v>132</v>
      </c>
      <c r="D5" s="26">
        <v>120</v>
      </c>
      <c r="E5" s="24" t="s">
        <v>66</v>
      </c>
      <c r="F5" s="95" t="s">
        <v>133</v>
      </c>
      <c r="G5" s="24" t="s">
        <v>48</v>
      </c>
      <c r="H5" s="5"/>
      <c r="I5" s="5"/>
      <c r="J5" s="5"/>
      <c r="K5" s="5"/>
      <c r="L5" s="5"/>
      <c r="M5" s="5"/>
      <c r="N5" s="5"/>
      <c r="O5" s="5"/>
      <c r="P5" s="5"/>
      <c r="Q5" s="5"/>
      <c r="R5" s="5"/>
      <c r="S5" s="5"/>
      <c r="T5" s="5"/>
      <c r="U5" s="5"/>
      <c r="V5" s="5"/>
      <c r="W5" s="5"/>
    </row>
    <row r="6" spans="1:23" ht="34.5" thickBot="1" x14ac:dyDescent="0.25">
      <c r="A6" s="4" t="s">
        <v>80</v>
      </c>
      <c r="B6" s="25" t="s">
        <v>110</v>
      </c>
      <c r="C6" s="24" t="s">
        <v>148</v>
      </c>
      <c r="D6" s="26">
        <v>170.1</v>
      </c>
      <c r="E6" s="24" t="s">
        <v>130</v>
      </c>
      <c r="F6" s="95" t="s">
        <v>68</v>
      </c>
      <c r="G6" s="24" t="s">
        <v>48</v>
      </c>
      <c r="H6" s="5"/>
      <c r="I6" s="5"/>
      <c r="J6" s="5"/>
      <c r="K6" s="5"/>
      <c r="L6" s="5"/>
      <c r="M6" s="5"/>
      <c r="N6" s="5"/>
      <c r="O6" s="5"/>
      <c r="P6" s="5"/>
      <c r="Q6" s="5"/>
      <c r="R6" s="5"/>
      <c r="S6" s="5"/>
      <c r="T6" s="5"/>
      <c r="U6" s="5"/>
      <c r="V6" s="5"/>
      <c r="W6" s="5"/>
    </row>
    <row r="7" spans="1:23" ht="15" thickBot="1" x14ac:dyDescent="0.25">
      <c r="A7" s="4" t="s">
        <v>81</v>
      </c>
      <c r="B7" s="25" t="s">
        <v>110</v>
      </c>
      <c r="C7" s="24" t="s">
        <v>134</v>
      </c>
      <c r="D7" s="26">
        <v>85</v>
      </c>
      <c r="E7" s="24" t="s">
        <v>130</v>
      </c>
      <c r="F7" s="95" t="s">
        <v>68</v>
      </c>
      <c r="G7" s="24" t="s">
        <v>48</v>
      </c>
      <c r="H7" s="5"/>
      <c r="I7" s="5"/>
      <c r="J7" s="5"/>
      <c r="K7" s="5"/>
      <c r="L7" s="5"/>
      <c r="M7" s="5"/>
      <c r="N7" s="5"/>
      <c r="O7" s="5"/>
      <c r="P7" s="5"/>
      <c r="Q7" s="5"/>
      <c r="R7" s="5"/>
      <c r="S7" s="5"/>
      <c r="T7" s="5"/>
      <c r="U7" s="5"/>
      <c r="V7" s="5"/>
      <c r="W7" s="5"/>
    </row>
    <row r="8" spans="1:23" ht="15" thickBot="1" x14ac:dyDescent="0.25">
      <c r="A8" s="4" t="s">
        <v>82</v>
      </c>
      <c r="B8" s="25" t="s">
        <v>110</v>
      </c>
      <c r="C8" s="24" t="s">
        <v>76</v>
      </c>
      <c r="D8" s="26">
        <v>60</v>
      </c>
      <c r="E8" s="24" t="s">
        <v>130</v>
      </c>
      <c r="F8" s="95" t="s">
        <v>68</v>
      </c>
      <c r="G8" s="24" t="s">
        <v>48</v>
      </c>
      <c r="H8" s="5"/>
      <c r="I8" s="5"/>
      <c r="J8" s="5"/>
      <c r="K8" s="5"/>
      <c r="L8" s="5"/>
      <c r="M8" s="5"/>
      <c r="N8" s="5"/>
      <c r="O8" s="5"/>
      <c r="P8" s="5"/>
      <c r="Q8" s="5"/>
      <c r="R8" s="5"/>
      <c r="S8" s="5"/>
      <c r="T8" s="5"/>
      <c r="U8" s="5"/>
      <c r="V8" s="5"/>
      <c r="W8" s="5"/>
    </row>
    <row r="9" spans="1:23" ht="15" thickBot="1" x14ac:dyDescent="0.25">
      <c r="A9" s="4" t="s">
        <v>83</v>
      </c>
      <c r="B9" s="25" t="s">
        <v>110</v>
      </c>
      <c r="C9" s="24" t="s">
        <v>135</v>
      </c>
      <c r="D9" s="26">
        <v>43.2</v>
      </c>
      <c r="E9" s="24" t="s">
        <v>130</v>
      </c>
      <c r="F9" s="95" t="s">
        <v>68</v>
      </c>
      <c r="G9" s="24" t="s">
        <v>48</v>
      </c>
      <c r="H9" s="5"/>
      <c r="I9" s="5"/>
      <c r="J9" s="5"/>
      <c r="K9" s="5"/>
      <c r="L9" s="5"/>
      <c r="M9" s="5"/>
      <c r="N9" s="5"/>
      <c r="O9" s="5"/>
      <c r="P9" s="5"/>
      <c r="Q9" s="5"/>
      <c r="R9" s="5"/>
      <c r="S9" s="5"/>
      <c r="T9" s="5"/>
      <c r="U9" s="5"/>
      <c r="V9" s="5"/>
      <c r="W9" s="5"/>
    </row>
    <row r="10" spans="1:23" ht="15" thickBot="1" x14ac:dyDescent="0.25">
      <c r="A10" s="4" t="s">
        <v>84</v>
      </c>
      <c r="B10" s="25" t="s">
        <v>110</v>
      </c>
      <c r="C10" s="24" t="s">
        <v>136</v>
      </c>
      <c r="D10" s="26">
        <v>432</v>
      </c>
      <c r="E10" s="24" t="s">
        <v>130</v>
      </c>
      <c r="F10" s="95" t="s">
        <v>68</v>
      </c>
      <c r="G10" s="24" t="s">
        <v>48</v>
      </c>
      <c r="H10" s="5"/>
      <c r="I10" s="5"/>
      <c r="J10" s="5"/>
      <c r="K10" s="5"/>
      <c r="L10" s="5"/>
      <c r="M10" s="5"/>
      <c r="N10" s="5"/>
      <c r="O10" s="5"/>
      <c r="P10" s="5"/>
      <c r="Q10" s="5"/>
      <c r="R10" s="5"/>
      <c r="S10" s="5"/>
      <c r="T10" s="5"/>
      <c r="U10" s="5"/>
      <c r="V10" s="5"/>
      <c r="W10" s="5"/>
    </row>
    <row r="11" spans="1:23" ht="15" thickBot="1" x14ac:dyDescent="0.25">
      <c r="A11" s="4" t="s">
        <v>85</v>
      </c>
      <c r="B11" s="25" t="s">
        <v>110</v>
      </c>
      <c r="C11" s="24" t="s">
        <v>137</v>
      </c>
      <c r="D11" s="26">
        <v>144</v>
      </c>
      <c r="E11" s="24" t="s">
        <v>130</v>
      </c>
      <c r="F11" s="95" t="s">
        <v>68</v>
      </c>
      <c r="G11" s="24" t="s">
        <v>48</v>
      </c>
      <c r="H11" s="5"/>
      <c r="I11" s="5"/>
      <c r="J11" s="5"/>
      <c r="K11" s="5"/>
      <c r="L11" s="5"/>
      <c r="M11" s="5"/>
      <c r="N11" s="5"/>
      <c r="O11" s="5"/>
      <c r="P11" s="5"/>
      <c r="Q11" s="5"/>
      <c r="R11" s="5"/>
      <c r="S11" s="5"/>
      <c r="T11" s="5"/>
      <c r="U11" s="5"/>
      <c r="V11" s="5"/>
      <c r="W11" s="5"/>
    </row>
    <row r="12" spans="1:23" ht="15" thickBot="1" x14ac:dyDescent="0.25">
      <c r="A12" s="4" t="s">
        <v>86</v>
      </c>
      <c r="B12" s="25" t="s">
        <v>110</v>
      </c>
      <c r="C12" s="24" t="s">
        <v>138</v>
      </c>
      <c r="D12" s="26">
        <v>32.4</v>
      </c>
      <c r="E12" s="24" t="s">
        <v>130</v>
      </c>
      <c r="F12" s="95" t="s">
        <v>68</v>
      </c>
      <c r="G12" s="24" t="s">
        <v>48</v>
      </c>
      <c r="H12" s="5"/>
      <c r="I12" s="5"/>
      <c r="J12" s="5"/>
      <c r="K12" s="5"/>
      <c r="L12" s="5"/>
      <c r="M12" s="5"/>
      <c r="N12" s="5"/>
      <c r="O12" s="5"/>
      <c r="P12" s="5"/>
      <c r="Q12" s="5"/>
      <c r="R12" s="5"/>
      <c r="S12" s="5"/>
      <c r="T12" s="5"/>
      <c r="U12" s="5"/>
      <c r="V12" s="5"/>
      <c r="W12" s="5"/>
    </row>
    <row r="13" spans="1:23" ht="23.25" thickBot="1" x14ac:dyDescent="0.25">
      <c r="A13" s="4" t="s">
        <v>87</v>
      </c>
      <c r="B13" s="25" t="s">
        <v>110</v>
      </c>
      <c r="C13" s="24" t="s">
        <v>146</v>
      </c>
      <c r="D13" s="26">
        <v>81.599999999999994</v>
      </c>
      <c r="E13" s="24" t="s">
        <v>130</v>
      </c>
      <c r="F13" s="95" t="s">
        <v>68</v>
      </c>
      <c r="G13" s="24" t="s">
        <v>48</v>
      </c>
      <c r="H13" s="5"/>
      <c r="I13" s="5"/>
      <c r="J13" s="5"/>
      <c r="K13" s="5"/>
      <c r="L13" s="5"/>
      <c r="M13" s="5"/>
      <c r="N13" s="5"/>
      <c r="O13" s="5"/>
      <c r="P13" s="5"/>
      <c r="Q13" s="5"/>
      <c r="R13" s="5"/>
      <c r="S13" s="5"/>
      <c r="T13" s="5"/>
      <c r="U13" s="5"/>
      <c r="V13" s="5"/>
      <c r="W13" s="5"/>
    </row>
    <row r="14" spans="1:23" ht="15" thickBot="1" x14ac:dyDescent="0.25">
      <c r="A14" s="4" t="s">
        <v>88</v>
      </c>
      <c r="B14" s="25" t="s">
        <v>110</v>
      </c>
      <c r="C14" s="24" t="s">
        <v>129</v>
      </c>
      <c r="D14" s="26">
        <v>79.900000000000006</v>
      </c>
      <c r="E14" s="24" t="s">
        <v>130</v>
      </c>
      <c r="F14" s="95" t="s">
        <v>68</v>
      </c>
      <c r="G14" s="24" t="s">
        <v>48</v>
      </c>
      <c r="H14" s="5"/>
      <c r="I14" s="5"/>
      <c r="J14" s="5"/>
      <c r="K14" s="5"/>
      <c r="L14" s="5"/>
      <c r="M14" s="5"/>
      <c r="N14" s="5"/>
      <c r="O14" s="5"/>
      <c r="P14" s="5"/>
      <c r="Q14" s="5"/>
      <c r="R14" s="5"/>
      <c r="S14" s="5"/>
      <c r="T14" s="5"/>
      <c r="U14" s="5"/>
      <c r="V14" s="5"/>
      <c r="W14" s="5"/>
    </row>
    <row r="15" spans="1:23" ht="15" thickBot="1" x14ac:dyDescent="0.25">
      <c r="A15" s="4" t="s">
        <v>89</v>
      </c>
      <c r="B15" s="25" t="s">
        <v>110</v>
      </c>
      <c r="C15" s="24" t="s">
        <v>139</v>
      </c>
      <c r="D15" s="26">
        <v>40</v>
      </c>
      <c r="E15" s="24" t="s">
        <v>130</v>
      </c>
      <c r="F15" s="95" t="s">
        <v>68</v>
      </c>
      <c r="G15" s="24" t="s">
        <v>48</v>
      </c>
      <c r="H15" s="5"/>
      <c r="I15" s="5"/>
      <c r="J15" s="5"/>
      <c r="K15" s="5"/>
      <c r="L15" s="5"/>
      <c r="M15" s="5"/>
      <c r="N15" s="5"/>
      <c r="O15" s="5"/>
      <c r="P15" s="5"/>
      <c r="Q15" s="5"/>
      <c r="R15" s="5"/>
      <c r="S15" s="5"/>
      <c r="T15" s="5"/>
      <c r="U15" s="5"/>
      <c r="V15" s="5"/>
      <c r="W15" s="5"/>
    </row>
    <row r="16" spans="1:23" ht="15" thickBot="1" x14ac:dyDescent="0.25">
      <c r="A16" s="4" t="s">
        <v>90</v>
      </c>
      <c r="B16" s="25" t="s">
        <v>110</v>
      </c>
      <c r="C16" s="24" t="s">
        <v>140</v>
      </c>
      <c r="D16" s="26">
        <v>300</v>
      </c>
      <c r="E16" s="24" t="s">
        <v>130</v>
      </c>
      <c r="F16" s="95" t="s">
        <v>68</v>
      </c>
      <c r="G16" s="24" t="s">
        <v>48</v>
      </c>
      <c r="H16" s="5"/>
      <c r="I16" s="5"/>
      <c r="J16" s="5"/>
      <c r="K16" s="5"/>
      <c r="L16" s="5"/>
      <c r="M16" s="5"/>
      <c r="N16" s="5"/>
      <c r="O16" s="5"/>
      <c r="P16" s="5"/>
      <c r="Q16" s="5"/>
      <c r="R16" s="5"/>
      <c r="S16" s="5"/>
      <c r="T16" s="5"/>
      <c r="U16" s="5"/>
      <c r="V16" s="5"/>
      <c r="W16" s="5"/>
    </row>
    <row r="17" spans="1:23" ht="15" thickBot="1" x14ac:dyDescent="0.25">
      <c r="A17" s="4" t="s">
        <v>91</v>
      </c>
      <c r="B17" s="25" t="s">
        <v>110</v>
      </c>
      <c r="C17" s="24" t="s">
        <v>141</v>
      </c>
      <c r="D17" s="26">
        <v>231.2</v>
      </c>
      <c r="E17" s="24" t="s">
        <v>130</v>
      </c>
      <c r="F17" s="95" t="s">
        <v>68</v>
      </c>
      <c r="G17" s="24" t="s">
        <v>48</v>
      </c>
      <c r="H17" s="5"/>
      <c r="I17" s="5"/>
      <c r="J17" s="5"/>
      <c r="K17" s="5"/>
      <c r="L17" s="5"/>
      <c r="M17" s="5"/>
      <c r="N17" s="5"/>
      <c r="O17" s="5"/>
      <c r="P17" s="5"/>
      <c r="Q17" s="5"/>
      <c r="R17" s="5"/>
      <c r="S17" s="5"/>
      <c r="T17" s="5"/>
      <c r="U17" s="5"/>
      <c r="V17" s="5"/>
      <c r="W17" s="5"/>
    </row>
    <row r="18" spans="1:23" ht="23.25" thickBot="1" x14ac:dyDescent="0.25">
      <c r="A18" s="4" t="s">
        <v>92</v>
      </c>
      <c r="B18" s="25" t="s">
        <v>131</v>
      </c>
      <c r="C18" s="24" t="s">
        <v>147</v>
      </c>
      <c r="D18" s="26">
        <v>208</v>
      </c>
      <c r="E18" s="24" t="s">
        <v>69</v>
      </c>
      <c r="F18" s="95" t="s">
        <v>133</v>
      </c>
      <c r="G18" s="24" t="s">
        <v>48</v>
      </c>
      <c r="H18" s="5"/>
      <c r="I18" s="5"/>
      <c r="J18" s="5"/>
      <c r="K18" s="5"/>
      <c r="L18" s="5"/>
      <c r="M18" s="5"/>
      <c r="N18" s="5"/>
      <c r="O18" s="5"/>
      <c r="P18" s="5"/>
      <c r="Q18" s="5"/>
      <c r="R18" s="5"/>
      <c r="S18" s="5"/>
      <c r="T18" s="5"/>
      <c r="U18" s="5"/>
      <c r="V18" s="5"/>
      <c r="W18" s="5"/>
    </row>
    <row r="19" spans="1:23" ht="15" thickBot="1" x14ac:dyDescent="0.25">
      <c r="A19" s="4" t="s">
        <v>93</v>
      </c>
      <c r="B19" s="25" t="s">
        <v>131</v>
      </c>
      <c r="C19" s="24" t="s">
        <v>142</v>
      </c>
      <c r="D19" s="26">
        <v>58</v>
      </c>
      <c r="E19" s="24" t="s">
        <v>66</v>
      </c>
      <c r="F19" s="95" t="s">
        <v>133</v>
      </c>
      <c r="G19" s="24" t="s">
        <v>48</v>
      </c>
      <c r="H19" s="5"/>
      <c r="I19" s="5"/>
      <c r="J19" s="5"/>
      <c r="K19" s="5"/>
      <c r="L19" s="5"/>
      <c r="M19" s="5"/>
      <c r="N19" s="5"/>
      <c r="O19" s="5"/>
      <c r="P19" s="5"/>
      <c r="Q19" s="5"/>
      <c r="R19" s="5"/>
      <c r="S19" s="5"/>
      <c r="T19" s="5"/>
      <c r="U19" s="5"/>
      <c r="V19" s="5"/>
      <c r="W19" s="5"/>
    </row>
    <row r="20" spans="1:23" ht="15" thickBot="1" x14ac:dyDescent="0.25">
      <c r="A20" s="4" t="s">
        <v>94</v>
      </c>
      <c r="B20" s="25" t="s">
        <v>110</v>
      </c>
      <c r="C20" s="24" t="s">
        <v>143</v>
      </c>
      <c r="D20" s="26">
        <v>90</v>
      </c>
      <c r="E20" s="24" t="s">
        <v>130</v>
      </c>
      <c r="F20" s="95" t="s">
        <v>68</v>
      </c>
      <c r="G20" s="24" t="s">
        <v>48</v>
      </c>
      <c r="H20" s="5"/>
      <c r="I20" s="5"/>
      <c r="J20" s="5"/>
      <c r="K20" s="5"/>
      <c r="L20" s="5"/>
      <c r="M20" s="5"/>
      <c r="N20" s="5"/>
      <c r="O20" s="5"/>
      <c r="P20" s="5"/>
      <c r="Q20" s="5"/>
      <c r="R20" s="5"/>
      <c r="S20" s="5"/>
      <c r="T20" s="5"/>
      <c r="U20" s="5"/>
      <c r="V20" s="5"/>
      <c r="W20" s="5"/>
    </row>
    <row r="21" spans="1:23" ht="23.25" thickBot="1" x14ac:dyDescent="0.25">
      <c r="A21" s="4" t="s">
        <v>95</v>
      </c>
      <c r="B21" s="25" t="s">
        <v>110</v>
      </c>
      <c r="C21" s="24" t="s">
        <v>182</v>
      </c>
      <c r="D21" s="26">
        <v>93</v>
      </c>
      <c r="E21" s="24" t="s">
        <v>130</v>
      </c>
      <c r="F21" s="95" t="s">
        <v>68</v>
      </c>
      <c r="G21" s="24" t="s">
        <v>48</v>
      </c>
      <c r="H21" s="5"/>
      <c r="I21" s="5"/>
      <c r="J21" s="5"/>
      <c r="K21" s="5"/>
      <c r="L21" s="5"/>
      <c r="M21" s="5"/>
      <c r="N21" s="5"/>
      <c r="O21" s="5"/>
      <c r="P21" s="5"/>
      <c r="Q21" s="5"/>
      <c r="R21" s="5"/>
      <c r="S21" s="5"/>
      <c r="T21" s="5"/>
      <c r="U21" s="5"/>
      <c r="V21" s="5"/>
      <c r="W21" s="5"/>
    </row>
    <row r="22" spans="1:23" ht="15" thickBot="1" x14ac:dyDescent="0.25">
      <c r="A22" s="4" t="s">
        <v>96</v>
      </c>
      <c r="B22" s="25" t="s">
        <v>110</v>
      </c>
      <c r="C22" s="24" t="s">
        <v>144</v>
      </c>
      <c r="D22" s="26">
        <v>82.8</v>
      </c>
      <c r="E22" s="24" t="s">
        <v>130</v>
      </c>
      <c r="F22" s="95" t="s">
        <v>68</v>
      </c>
      <c r="G22" s="24" t="s">
        <v>48</v>
      </c>
      <c r="H22" s="5"/>
      <c r="I22" s="5"/>
      <c r="J22" s="5"/>
      <c r="K22" s="5"/>
      <c r="L22" s="5"/>
      <c r="M22" s="5"/>
      <c r="N22" s="5"/>
      <c r="O22" s="5"/>
      <c r="P22" s="5"/>
      <c r="Q22" s="5"/>
      <c r="R22" s="5"/>
      <c r="S22" s="5"/>
      <c r="T22" s="5"/>
      <c r="U22" s="5"/>
      <c r="V22" s="5"/>
      <c r="W22" s="5"/>
    </row>
    <row r="23" spans="1:23" ht="15" thickBot="1" x14ac:dyDescent="0.25">
      <c r="A23" s="4" t="s">
        <v>97</v>
      </c>
      <c r="B23" s="25" t="s">
        <v>110</v>
      </c>
      <c r="C23" s="24" t="s">
        <v>145</v>
      </c>
      <c r="D23" s="26">
        <v>125</v>
      </c>
      <c r="E23" s="24" t="s">
        <v>130</v>
      </c>
      <c r="F23" s="95" t="s">
        <v>68</v>
      </c>
      <c r="G23" s="24" t="s">
        <v>48</v>
      </c>
      <c r="H23" s="5"/>
      <c r="I23" s="5"/>
      <c r="J23" s="5"/>
      <c r="K23" s="5"/>
      <c r="L23" s="5"/>
      <c r="M23" s="5"/>
      <c r="N23" s="5"/>
      <c r="O23" s="5"/>
      <c r="P23" s="5"/>
      <c r="Q23" s="5"/>
      <c r="R23" s="5"/>
      <c r="S23" s="5"/>
      <c r="T23" s="5"/>
      <c r="U23" s="5"/>
      <c r="V23" s="5"/>
      <c r="W23" s="5"/>
    </row>
    <row r="24" spans="1:23" ht="15" thickBot="1" x14ac:dyDescent="0.25">
      <c r="A24" s="109" t="s">
        <v>189</v>
      </c>
      <c r="B24" s="109"/>
      <c r="C24" s="109"/>
      <c r="D24" s="109"/>
      <c r="E24" s="109"/>
      <c r="F24" s="109"/>
      <c r="G24" s="110"/>
      <c r="H24" s="5"/>
      <c r="I24" s="5"/>
      <c r="J24" s="5"/>
      <c r="K24" s="5"/>
      <c r="L24" s="5"/>
      <c r="M24" s="5"/>
      <c r="N24" s="5"/>
      <c r="O24" s="5"/>
      <c r="P24" s="5"/>
      <c r="Q24" s="5"/>
      <c r="R24" s="5"/>
      <c r="S24" s="5"/>
      <c r="T24" s="5"/>
      <c r="U24" s="5"/>
      <c r="V24" s="5"/>
      <c r="W24" s="5"/>
    </row>
    <row r="25" spans="1:23" ht="23.25" thickBot="1" x14ac:dyDescent="0.25">
      <c r="A25" s="4" t="s">
        <v>107</v>
      </c>
      <c r="B25" s="25" t="s">
        <v>186</v>
      </c>
      <c r="C25" s="24" t="s">
        <v>187</v>
      </c>
      <c r="D25" s="26">
        <v>168</v>
      </c>
      <c r="E25" s="24" t="s">
        <v>188</v>
      </c>
      <c r="F25" s="95" t="s">
        <v>63</v>
      </c>
      <c r="G25" s="24" t="s">
        <v>64</v>
      </c>
      <c r="H25" s="5"/>
      <c r="I25" s="5"/>
      <c r="J25" s="5"/>
      <c r="K25" s="5"/>
      <c r="L25" s="5"/>
      <c r="M25" s="5"/>
      <c r="N25" s="5"/>
      <c r="O25" s="5"/>
      <c r="P25" s="5"/>
      <c r="Q25" s="5"/>
      <c r="R25" s="5"/>
      <c r="S25" s="5"/>
      <c r="T25" s="5"/>
      <c r="U25" s="5"/>
      <c r="V25" s="5"/>
      <c r="W25" s="5"/>
    </row>
    <row r="26" spans="1:23" ht="15" thickBot="1" x14ac:dyDescent="0.25">
      <c r="A26" s="40" t="s">
        <v>49</v>
      </c>
      <c r="B26" s="41"/>
      <c r="C26" s="42"/>
      <c r="D26" s="89">
        <f>SUM(D4:D25)</f>
        <v>2724.1000000000004</v>
      </c>
      <c r="E26" s="43"/>
      <c r="F26" s="44"/>
      <c r="G26" s="43"/>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I70" s="5"/>
      <c r="J70" s="5"/>
      <c r="K70" s="5"/>
      <c r="L70" s="5"/>
      <c r="M70" s="5"/>
      <c r="N70" s="5"/>
      <c r="O70" s="5"/>
      <c r="P70" s="5"/>
      <c r="Q70" s="5"/>
      <c r="R70" s="5"/>
      <c r="S70" s="5"/>
      <c r="T70" s="5"/>
      <c r="U70" s="5"/>
      <c r="V70" s="5"/>
      <c r="W70" s="5"/>
    </row>
    <row r="71" spans="1:23" x14ac:dyDescent="0.2">
      <c r="A71" s="5"/>
      <c r="B71" s="5"/>
      <c r="C71" s="5"/>
      <c r="D71" s="5"/>
      <c r="E71" s="5"/>
      <c r="F71" s="5"/>
      <c r="G71" s="5"/>
      <c r="H71" s="5"/>
      <c r="I71" s="5"/>
      <c r="J71" s="5"/>
      <c r="K71" s="5"/>
      <c r="L71" s="5"/>
      <c r="M71" s="5"/>
      <c r="N71" s="5"/>
      <c r="O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A74" s="5"/>
      <c r="B74" s="5"/>
      <c r="C74" s="5"/>
      <c r="D74" s="5"/>
      <c r="E74" s="5"/>
      <c r="F74" s="5"/>
      <c r="G74" s="5"/>
      <c r="H74" s="5"/>
      <c r="P74" s="5"/>
      <c r="Q74" s="5"/>
      <c r="R74" s="5"/>
      <c r="S74" s="5"/>
      <c r="T74" s="5"/>
      <c r="U74" s="5"/>
      <c r="V74" s="5"/>
      <c r="W74" s="5"/>
    </row>
    <row r="75" spans="1:23" x14ac:dyDescent="0.2">
      <c r="A75" s="5"/>
      <c r="B75" s="5"/>
      <c r="C75" s="5"/>
      <c r="D75" s="5"/>
      <c r="E75" s="5"/>
      <c r="F75" s="5"/>
      <c r="G75" s="5"/>
      <c r="H75" s="5"/>
      <c r="P75" s="5"/>
      <c r="Q75" s="5"/>
      <c r="R75" s="5"/>
      <c r="S75" s="5"/>
      <c r="T75" s="5"/>
      <c r="U75" s="5"/>
      <c r="V75" s="5"/>
      <c r="W75" s="5"/>
    </row>
    <row r="76" spans="1:23" x14ac:dyDescent="0.2">
      <c r="H76" s="5"/>
      <c r="P76" s="5"/>
      <c r="Q76" s="5"/>
      <c r="R76" s="5"/>
      <c r="S76" s="5"/>
      <c r="T76" s="5"/>
      <c r="U76" s="5"/>
      <c r="V76" s="5"/>
      <c r="W76" s="5"/>
    </row>
  </sheetData>
  <mergeCells count="7">
    <mergeCell ref="A24:G24"/>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workbookViewId="0"/>
  </sheetViews>
  <sheetFormatPr defaultRowHeight="14.25" x14ac:dyDescent="0.2"/>
  <cols>
    <col min="1" max="1" width="20.125" customWidth="1"/>
    <col min="2" max="2" width="17" customWidth="1"/>
    <col min="3" max="3" width="11.75" customWidth="1"/>
    <col min="4" max="4" width="6.75" bestFit="1" customWidth="1"/>
    <col min="5" max="5" width="10.875" customWidth="1"/>
    <col min="6" max="6" width="8.125" customWidth="1"/>
    <col min="7" max="7" width="6.625" customWidth="1"/>
    <col min="9" max="9" width="30.125" customWidth="1"/>
    <col min="10" max="10" width="20.125" customWidth="1"/>
  </cols>
  <sheetData>
    <row r="1" spans="1:23" ht="19.5" x14ac:dyDescent="0.2">
      <c r="A1" s="11" t="s">
        <v>226</v>
      </c>
      <c r="D1" s="5"/>
      <c r="E1" s="5"/>
      <c r="F1" s="5"/>
      <c r="G1" s="5"/>
      <c r="H1" s="5"/>
      <c r="I1" s="5"/>
      <c r="J1" s="5"/>
      <c r="K1" s="5"/>
      <c r="L1" s="5"/>
      <c r="M1" s="5"/>
      <c r="N1" s="5"/>
      <c r="O1" s="5"/>
      <c r="P1" s="5"/>
      <c r="Q1" s="5"/>
      <c r="R1" s="5"/>
      <c r="S1" s="5"/>
      <c r="T1" s="5"/>
      <c r="U1" s="5"/>
    </row>
    <row r="2" spans="1:23" x14ac:dyDescent="0.2">
      <c r="A2" s="113" t="s">
        <v>37</v>
      </c>
      <c r="B2" s="115" t="s">
        <v>70</v>
      </c>
      <c r="C2" s="117" t="s">
        <v>71</v>
      </c>
      <c r="D2" s="17" t="s">
        <v>72</v>
      </c>
      <c r="E2" s="115" t="s">
        <v>74</v>
      </c>
      <c r="F2" s="111" t="s">
        <v>75</v>
      </c>
      <c r="G2" s="111" t="s">
        <v>46</v>
      </c>
      <c r="H2" s="5"/>
      <c r="I2" s="5"/>
      <c r="J2" s="5"/>
      <c r="K2" s="5"/>
      <c r="L2" s="5"/>
      <c r="M2" s="5"/>
      <c r="N2" s="5"/>
      <c r="O2" s="5"/>
      <c r="P2" s="5"/>
      <c r="Q2" s="5"/>
      <c r="R2" s="5"/>
      <c r="S2" s="5"/>
      <c r="T2" s="5"/>
      <c r="U2" s="5"/>
      <c r="V2" s="5"/>
      <c r="W2" s="5"/>
    </row>
    <row r="3" spans="1:23" ht="23.25" thickBot="1" x14ac:dyDescent="0.25">
      <c r="A3" s="114"/>
      <c r="B3" s="116"/>
      <c r="C3" s="118"/>
      <c r="D3" s="1" t="s">
        <v>73</v>
      </c>
      <c r="E3" s="116"/>
      <c r="F3" s="112"/>
      <c r="G3" s="112"/>
      <c r="H3" s="5"/>
      <c r="I3" s="5"/>
      <c r="J3" s="5"/>
      <c r="K3" s="5"/>
      <c r="L3" s="5"/>
      <c r="M3" s="5"/>
      <c r="N3" s="5"/>
      <c r="O3" s="5"/>
      <c r="P3" s="5"/>
      <c r="Q3" s="5"/>
      <c r="R3" s="5"/>
      <c r="S3" s="5"/>
      <c r="T3" s="5"/>
      <c r="U3" s="5"/>
      <c r="V3" s="5"/>
      <c r="W3" s="5"/>
    </row>
    <row r="4" spans="1:23" ht="36.75" customHeight="1" thickTop="1" thickBot="1" x14ac:dyDescent="0.25">
      <c r="A4" s="4" t="s">
        <v>164</v>
      </c>
      <c r="B4" s="25" t="s">
        <v>186</v>
      </c>
      <c r="C4" s="24" t="s">
        <v>191</v>
      </c>
      <c r="D4" s="68">
        <v>140</v>
      </c>
      <c r="E4" s="24" t="s">
        <v>188</v>
      </c>
      <c r="F4" s="95" t="s">
        <v>63</v>
      </c>
      <c r="G4" s="24" t="s">
        <v>192</v>
      </c>
      <c r="H4" s="5"/>
      <c r="I4" s="5"/>
      <c r="J4" s="5"/>
      <c r="K4" s="5"/>
      <c r="L4" s="5"/>
      <c r="M4" s="5"/>
      <c r="N4" s="5"/>
      <c r="O4" s="5"/>
      <c r="P4" s="5"/>
      <c r="Q4" s="5"/>
      <c r="R4" s="5"/>
      <c r="S4" s="5"/>
      <c r="T4" s="5"/>
      <c r="U4" s="5"/>
      <c r="V4" s="5"/>
      <c r="W4" s="5"/>
    </row>
    <row r="5" spans="1:23" ht="15" thickBot="1" x14ac:dyDescent="0.25">
      <c r="A5" s="109" t="s">
        <v>189</v>
      </c>
      <c r="B5" s="109"/>
      <c r="C5" s="109"/>
      <c r="D5" s="109"/>
      <c r="E5" s="109"/>
      <c r="F5" s="109"/>
      <c r="G5" s="110"/>
      <c r="H5" s="5"/>
      <c r="I5" s="5"/>
      <c r="J5" s="5"/>
      <c r="K5" s="5"/>
      <c r="L5" s="5"/>
      <c r="M5" s="5"/>
      <c r="N5" s="5"/>
      <c r="O5" s="5"/>
      <c r="P5" s="5"/>
      <c r="Q5" s="5"/>
      <c r="R5" s="5"/>
      <c r="S5" s="5"/>
      <c r="T5" s="5"/>
      <c r="U5" s="5"/>
      <c r="V5" s="5"/>
      <c r="W5" s="5"/>
    </row>
    <row r="6" spans="1:23" ht="22.5" customHeight="1" thickBot="1" x14ac:dyDescent="0.25">
      <c r="A6" s="4" t="s">
        <v>107</v>
      </c>
      <c r="B6" s="25" t="s">
        <v>186</v>
      </c>
      <c r="C6" s="24" t="s">
        <v>187</v>
      </c>
      <c r="D6" s="26">
        <v>168</v>
      </c>
      <c r="E6" s="24" t="s">
        <v>188</v>
      </c>
      <c r="F6" s="95" t="s">
        <v>63</v>
      </c>
      <c r="G6" s="24" t="s">
        <v>64</v>
      </c>
      <c r="H6" s="5"/>
      <c r="I6" s="5"/>
      <c r="J6" s="5"/>
      <c r="K6" s="5"/>
      <c r="L6" s="5"/>
      <c r="M6" s="5"/>
      <c r="N6" s="5"/>
      <c r="O6" s="5"/>
      <c r="P6" s="5"/>
      <c r="Q6" s="5"/>
      <c r="R6" s="5"/>
      <c r="S6" s="5"/>
      <c r="T6" s="5"/>
      <c r="U6" s="5"/>
      <c r="V6" s="5"/>
      <c r="W6" s="5"/>
    </row>
    <row r="7" spans="1:23" ht="15" thickBot="1" x14ac:dyDescent="0.25">
      <c r="A7" s="40" t="s">
        <v>49</v>
      </c>
      <c r="B7" s="41"/>
      <c r="C7" s="42"/>
      <c r="D7" s="71">
        <f>SUM(D4:D6)</f>
        <v>308</v>
      </c>
      <c r="E7" s="43"/>
      <c r="F7" s="44"/>
      <c r="G7" s="43"/>
      <c r="H7" s="5"/>
      <c r="I7" s="5"/>
      <c r="J7" s="5"/>
      <c r="K7" s="5"/>
      <c r="L7" s="5"/>
      <c r="M7" s="5"/>
      <c r="N7" s="5"/>
      <c r="O7" s="5"/>
      <c r="P7" s="5"/>
      <c r="Q7" s="5"/>
      <c r="R7" s="5"/>
      <c r="S7" s="5"/>
      <c r="T7" s="5"/>
      <c r="U7" s="5"/>
      <c r="V7" s="5"/>
      <c r="W7" s="5"/>
    </row>
    <row r="8" spans="1:23" x14ac:dyDescent="0.2">
      <c r="A8" s="5"/>
      <c r="B8" s="5"/>
      <c r="C8" s="5"/>
      <c r="D8" s="5"/>
      <c r="E8" s="5"/>
      <c r="F8" s="5"/>
      <c r="G8" s="5"/>
      <c r="H8" s="5"/>
      <c r="I8" s="5"/>
      <c r="J8" s="5"/>
      <c r="K8" s="5"/>
      <c r="L8" s="5"/>
      <c r="M8" s="5"/>
      <c r="N8" s="5"/>
      <c r="O8" s="5"/>
      <c r="P8" s="5"/>
      <c r="Q8" s="5"/>
      <c r="R8" s="5"/>
      <c r="S8" s="5"/>
      <c r="T8" s="5"/>
      <c r="U8" s="5"/>
      <c r="V8" s="5"/>
      <c r="W8" s="5"/>
    </row>
    <row r="9" spans="1:23" x14ac:dyDescent="0.2">
      <c r="A9" s="5"/>
      <c r="B9" s="5"/>
      <c r="C9" s="5"/>
      <c r="D9" s="5"/>
      <c r="E9" s="5"/>
      <c r="F9" s="5"/>
      <c r="G9" s="5"/>
      <c r="H9" s="5"/>
      <c r="I9" s="5"/>
      <c r="J9" s="5"/>
      <c r="K9" s="5"/>
      <c r="L9" s="5"/>
      <c r="M9" s="5"/>
      <c r="N9" s="5"/>
      <c r="O9" s="5"/>
      <c r="P9" s="5"/>
      <c r="Q9" s="5"/>
      <c r="R9" s="5"/>
      <c r="S9" s="5"/>
      <c r="T9" s="5"/>
      <c r="U9" s="5"/>
      <c r="V9" s="5"/>
      <c r="W9" s="5"/>
    </row>
    <row r="10" spans="1:23" x14ac:dyDescent="0.2">
      <c r="A10" s="5"/>
      <c r="B10" s="5"/>
      <c r="C10" s="5"/>
      <c r="D10" s="5"/>
      <c r="E10" s="5"/>
      <c r="F10" s="5"/>
      <c r="G10" s="5"/>
      <c r="H10" s="5"/>
      <c r="I10" s="5"/>
      <c r="J10" s="5"/>
      <c r="K10" s="5"/>
      <c r="L10" s="5"/>
      <c r="M10" s="5"/>
      <c r="N10" s="5"/>
      <c r="O10" s="5"/>
      <c r="P10" s="5"/>
      <c r="Q10" s="5"/>
      <c r="R10" s="5"/>
      <c r="S10" s="5"/>
      <c r="T10" s="5"/>
      <c r="U10" s="5"/>
      <c r="V10" s="5"/>
      <c r="W10" s="5"/>
    </row>
    <row r="11" spans="1:23" x14ac:dyDescent="0.2">
      <c r="A11" s="5"/>
      <c r="B11" s="5"/>
      <c r="C11" s="5"/>
      <c r="D11" s="5"/>
      <c r="E11" s="5"/>
      <c r="F11" s="5"/>
      <c r="G11" s="5"/>
      <c r="H11" s="5"/>
      <c r="I11" s="5"/>
      <c r="J11" s="5"/>
      <c r="K11" s="5"/>
      <c r="L11" s="5"/>
      <c r="M11" s="5"/>
      <c r="N11" s="5"/>
      <c r="O11" s="5"/>
      <c r="P11" s="5"/>
      <c r="Q11" s="5"/>
      <c r="R11" s="5"/>
      <c r="S11" s="5"/>
      <c r="T11" s="5"/>
      <c r="U11" s="5"/>
      <c r="V11" s="5"/>
      <c r="W11" s="5"/>
    </row>
    <row r="12" spans="1:23" x14ac:dyDescent="0.2">
      <c r="A12" s="5"/>
      <c r="B12" s="5"/>
      <c r="C12" s="5"/>
      <c r="D12" s="5"/>
      <c r="E12" s="5"/>
      <c r="F12" s="5"/>
      <c r="G12" s="5"/>
      <c r="H12" s="5"/>
      <c r="I12" s="5"/>
      <c r="J12" s="5"/>
      <c r="K12" s="5"/>
      <c r="L12" s="5"/>
      <c r="M12" s="5"/>
      <c r="N12" s="5"/>
      <c r="O12" s="5"/>
      <c r="P12" s="5"/>
      <c r="Q12" s="5"/>
      <c r="R12" s="5"/>
      <c r="S12" s="5"/>
      <c r="T12" s="5"/>
      <c r="U12" s="5"/>
      <c r="V12" s="5"/>
      <c r="W12" s="5"/>
    </row>
    <row r="13" spans="1:23" x14ac:dyDescent="0.2">
      <c r="A13" s="5"/>
      <c r="B13" s="5"/>
      <c r="C13" s="5"/>
      <c r="D13" s="5"/>
      <c r="E13" s="5"/>
      <c r="F13" s="5"/>
      <c r="G13" s="5"/>
      <c r="H13" s="5"/>
      <c r="I13" s="5"/>
      <c r="J13" s="5"/>
      <c r="K13" s="5"/>
      <c r="L13" s="5"/>
      <c r="M13" s="5"/>
      <c r="N13" s="5"/>
      <c r="O13" s="5"/>
      <c r="P13" s="5"/>
      <c r="Q13" s="5"/>
      <c r="R13" s="5"/>
      <c r="S13" s="5"/>
      <c r="T13" s="5"/>
      <c r="U13" s="5"/>
      <c r="V13" s="5"/>
      <c r="W13" s="5"/>
    </row>
    <row r="14" spans="1:23" x14ac:dyDescent="0.2">
      <c r="A14" s="5"/>
      <c r="B14" s="5"/>
      <c r="C14" s="5"/>
      <c r="D14" s="5"/>
      <c r="E14" s="5"/>
      <c r="F14" s="5"/>
      <c r="G14" s="5"/>
      <c r="H14" s="5"/>
      <c r="I14" s="5"/>
      <c r="J14" s="5"/>
      <c r="K14" s="5"/>
      <c r="L14" s="5"/>
      <c r="M14" s="5"/>
      <c r="N14" s="5"/>
      <c r="O14" s="5"/>
      <c r="P14" s="5"/>
      <c r="Q14" s="5"/>
      <c r="R14" s="5"/>
      <c r="S14" s="5"/>
      <c r="T14" s="5"/>
      <c r="U14" s="5"/>
      <c r="V14" s="5"/>
      <c r="W14" s="5"/>
    </row>
    <row r="15" spans="1:23" x14ac:dyDescent="0.2">
      <c r="A15" s="5"/>
      <c r="B15" s="5"/>
      <c r="C15" s="5"/>
      <c r="D15" s="5"/>
      <c r="E15" s="5"/>
      <c r="F15" s="5"/>
      <c r="G15" s="5"/>
      <c r="H15" s="5"/>
      <c r="I15" s="5"/>
      <c r="J15" s="5"/>
      <c r="K15" s="5"/>
      <c r="L15" s="5"/>
      <c r="M15" s="5"/>
      <c r="N15" s="5"/>
      <c r="O15" s="5"/>
      <c r="P15" s="5"/>
      <c r="Q15" s="5"/>
      <c r="R15" s="5"/>
      <c r="S15" s="5"/>
      <c r="T15" s="5"/>
      <c r="U15" s="5"/>
      <c r="V15" s="5"/>
      <c r="W15" s="5"/>
    </row>
    <row r="16" spans="1:23" x14ac:dyDescent="0.2">
      <c r="A16" s="5"/>
      <c r="B16" s="5"/>
      <c r="C16" s="5"/>
      <c r="D16" s="5"/>
      <c r="E16" s="5"/>
      <c r="F16" s="5"/>
      <c r="G16" s="5"/>
      <c r="H16" s="5"/>
      <c r="I16" s="5"/>
      <c r="J16" s="5"/>
      <c r="K16" s="5"/>
      <c r="L16" s="5"/>
      <c r="M16" s="5"/>
      <c r="N16" s="5"/>
      <c r="O16" s="5"/>
      <c r="P16" s="5"/>
      <c r="Q16" s="5"/>
      <c r="R16" s="5"/>
      <c r="S16" s="5"/>
      <c r="T16" s="5"/>
      <c r="U16" s="5"/>
      <c r="V16" s="5"/>
      <c r="W16" s="5"/>
    </row>
    <row r="17" spans="1:23" x14ac:dyDescent="0.2">
      <c r="A17" s="5"/>
      <c r="B17" s="5"/>
      <c r="C17" s="5"/>
      <c r="D17" s="5"/>
      <c r="E17" s="5"/>
      <c r="F17" s="5"/>
      <c r="G17" s="5"/>
      <c r="H17" s="5"/>
      <c r="I17" s="5"/>
      <c r="J17" s="5"/>
      <c r="K17" s="5"/>
      <c r="L17" s="5"/>
      <c r="M17" s="5"/>
      <c r="N17" s="5"/>
      <c r="O17" s="5"/>
      <c r="P17" s="5"/>
      <c r="Q17" s="5"/>
      <c r="R17" s="5"/>
      <c r="S17" s="5"/>
      <c r="T17" s="5"/>
      <c r="U17" s="5"/>
      <c r="V17" s="5"/>
      <c r="W17" s="5"/>
    </row>
    <row r="18" spans="1:23" x14ac:dyDescent="0.2">
      <c r="A18" s="5"/>
      <c r="B18" s="5"/>
      <c r="C18" s="5"/>
      <c r="D18" s="5"/>
      <c r="E18" s="5"/>
      <c r="F18" s="5"/>
      <c r="G18" s="5"/>
      <c r="H18" s="5"/>
      <c r="I18" s="5"/>
      <c r="J18" s="5"/>
      <c r="K18" s="5"/>
      <c r="L18" s="5"/>
      <c r="M18" s="5"/>
      <c r="N18" s="5"/>
      <c r="O18" s="5"/>
      <c r="P18" s="5"/>
      <c r="Q18" s="5"/>
      <c r="R18" s="5"/>
      <c r="S18" s="5"/>
      <c r="T18" s="5"/>
      <c r="U18" s="5"/>
      <c r="V18" s="5"/>
      <c r="W18" s="5"/>
    </row>
    <row r="19" spans="1:23" x14ac:dyDescent="0.2">
      <c r="A19" s="5"/>
      <c r="B19" s="5"/>
      <c r="C19" s="5"/>
      <c r="D19" s="5"/>
      <c r="E19" s="5"/>
      <c r="F19" s="5"/>
      <c r="G19" s="5"/>
      <c r="H19" s="5"/>
      <c r="I19" s="5"/>
      <c r="J19" s="5"/>
      <c r="K19" s="5"/>
      <c r="L19" s="5"/>
      <c r="M19" s="5"/>
      <c r="N19" s="5"/>
      <c r="O19" s="5"/>
      <c r="P19" s="5"/>
      <c r="Q19" s="5"/>
      <c r="R19" s="5"/>
      <c r="S19" s="5"/>
      <c r="T19" s="5"/>
      <c r="U19" s="5"/>
      <c r="V19" s="5"/>
      <c r="W19" s="5"/>
    </row>
    <row r="20" spans="1:23" x14ac:dyDescent="0.2">
      <c r="A20" s="5"/>
      <c r="B20" s="5"/>
      <c r="C20" s="5"/>
      <c r="D20" s="5"/>
      <c r="E20" s="5"/>
      <c r="F20" s="5"/>
      <c r="G20" s="5"/>
      <c r="H20" s="5"/>
      <c r="I20" s="5"/>
      <c r="J20" s="5"/>
      <c r="K20" s="5"/>
      <c r="L20" s="5"/>
      <c r="M20" s="5"/>
      <c r="N20" s="5"/>
      <c r="O20" s="5"/>
      <c r="P20" s="5"/>
      <c r="Q20" s="5"/>
      <c r="R20" s="5"/>
      <c r="S20" s="5"/>
      <c r="T20" s="5"/>
      <c r="U20" s="5"/>
      <c r="V20" s="5"/>
      <c r="W20" s="5"/>
    </row>
    <row r="21" spans="1:23" x14ac:dyDescent="0.2">
      <c r="A21" s="5"/>
      <c r="B21" s="5"/>
      <c r="C21" s="5"/>
      <c r="D21" s="5"/>
      <c r="E21" s="5"/>
      <c r="F21" s="5"/>
      <c r="G21" s="5"/>
      <c r="H21" s="5"/>
      <c r="I21" s="5"/>
      <c r="J21" s="5"/>
      <c r="K21" s="5"/>
      <c r="L21" s="5"/>
      <c r="M21" s="5"/>
      <c r="N21" s="5"/>
      <c r="O21" s="5"/>
      <c r="P21" s="5"/>
      <c r="Q21" s="5"/>
      <c r="R21" s="5"/>
      <c r="S21" s="5"/>
      <c r="T21" s="5"/>
      <c r="U21" s="5"/>
      <c r="V21" s="5"/>
      <c r="W21" s="5"/>
    </row>
    <row r="22" spans="1:23" x14ac:dyDescent="0.2">
      <c r="A22" s="5"/>
      <c r="B22" s="5"/>
      <c r="C22" s="5"/>
      <c r="D22" s="5"/>
      <c r="E22" s="5"/>
      <c r="F22" s="5"/>
      <c r="G22" s="5"/>
      <c r="H22" s="5"/>
      <c r="I22" s="5"/>
      <c r="J22" s="5"/>
      <c r="K22" s="5"/>
      <c r="L22" s="5"/>
      <c r="M22" s="5"/>
      <c r="N22" s="5"/>
      <c r="O22" s="5"/>
      <c r="P22" s="5"/>
      <c r="Q22" s="5"/>
      <c r="R22" s="5"/>
      <c r="S22" s="5"/>
      <c r="T22" s="5"/>
      <c r="U22" s="5"/>
      <c r="V22" s="5"/>
      <c r="W22" s="5"/>
    </row>
    <row r="23" spans="1:23" x14ac:dyDescent="0.2">
      <c r="A23" s="5"/>
      <c r="B23" s="5"/>
      <c r="C23" s="5"/>
      <c r="D23" s="5"/>
      <c r="E23" s="5"/>
      <c r="F23" s="5"/>
      <c r="G23" s="5"/>
      <c r="H23" s="5"/>
      <c r="I23" s="5"/>
      <c r="J23" s="5"/>
      <c r="K23" s="5"/>
      <c r="L23" s="5"/>
      <c r="M23" s="5"/>
      <c r="N23" s="5"/>
      <c r="O23" s="5"/>
      <c r="P23" s="5"/>
      <c r="Q23" s="5"/>
      <c r="R23" s="5"/>
      <c r="S23" s="5"/>
      <c r="T23" s="5"/>
      <c r="U23" s="5"/>
      <c r="V23" s="5"/>
      <c r="W23" s="5"/>
    </row>
    <row r="24" spans="1:23" x14ac:dyDescent="0.2">
      <c r="A24" s="5"/>
      <c r="B24" s="5"/>
      <c r="C24" s="5"/>
      <c r="D24" s="5"/>
      <c r="E24" s="5"/>
      <c r="F24" s="5"/>
      <c r="G24" s="5"/>
      <c r="H24" s="5"/>
      <c r="I24" s="5"/>
      <c r="J24" s="5"/>
      <c r="K24" s="5"/>
      <c r="L24" s="5"/>
      <c r="M24" s="5"/>
      <c r="N24" s="5"/>
      <c r="O24" s="5"/>
      <c r="P24" s="5"/>
      <c r="Q24" s="5"/>
      <c r="R24" s="5"/>
      <c r="S24" s="5"/>
      <c r="T24" s="5"/>
      <c r="U24" s="5"/>
      <c r="V24" s="5"/>
      <c r="W24" s="5"/>
    </row>
    <row r="25" spans="1:23" x14ac:dyDescent="0.2">
      <c r="A25" s="5"/>
      <c r="B25" s="5"/>
      <c r="C25" s="5"/>
      <c r="D25" s="5"/>
      <c r="E25" s="5"/>
      <c r="F25" s="5"/>
      <c r="G25" s="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P53" s="5"/>
      <c r="Q53" s="5"/>
      <c r="R53" s="5"/>
      <c r="S53" s="5"/>
      <c r="T53" s="5"/>
      <c r="U53" s="5"/>
      <c r="V53" s="5"/>
      <c r="W53" s="5"/>
    </row>
    <row r="54" spans="1:23" x14ac:dyDescent="0.2">
      <c r="A54" s="5"/>
      <c r="B54" s="5"/>
      <c r="C54" s="5"/>
      <c r="D54" s="5"/>
      <c r="E54" s="5"/>
      <c r="F54" s="5"/>
      <c r="G54" s="5"/>
      <c r="H54" s="5"/>
      <c r="P54" s="5"/>
      <c r="Q54" s="5"/>
      <c r="R54" s="5"/>
      <c r="S54" s="5"/>
      <c r="T54" s="5"/>
      <c r="U54" s="5"/>
      <c r="V54" s="5"/>
      <c r="W54" s="5"/>
    </row>
    <row r="55" spans="1:23" x14ac:dyDescent="0.2">
      <c r="A55" s="5"/>
      <c r="B55" s="5"/>
      <c r="C55" s="5"/>
      <c r="D55" s="5"/>
      <c r="E55" s="5"/>
      <c r="F55" s="5"/>
      <c r="G55" s="5"/>
      <c r="H55" s="5"/>
      <c r="P55" s="5"/>
      <c r="Q55" s="5"/>
      <c r="R55" s="5"/>
      <c r="S55" s="5"/>
      <c r="T55" s="5"/>
      <c r="U55" s="5"/>
      <c r="V55" s="5"/>
      <c r="W55" s="5"/>
    </row>
    <row r="56" spans="1:23" x14ac:dyDescent="0.2">
      <c r="A56" s="5"/>
      <c r="B56" s="5"/>
      <c r="C56" s="5"/>
      <c r="D56" s="5"/>
      <c r="E56" s="5"/>
      <c r="F56" s="5"/>
      <c r="G56" s="5"/>
      <c r="H56" s="5"/>
      <c r="P56" s="5"/>
      <c r="Q56" s="5"/>
      <c r="R56" s="5"/>
      <c r="S56" s="5"/>
      <c r="T56" s="5"/>
      <c r="U56" s="5"/>
      <c r="V56" s="5"/>
      <c r="W56" s="5"/>
    </row>
    <row r="57" spans="1:23" x14ac:dyDescent="0.2">
      <c r="H57" s="5"/>
      <c r="P57" s="5"/>
      <c r="Q57" s="5"/>
      <c r="R57" s="5"/>
      <c r="S57" s="5"/>
      <c r="T57" s="5"/>
      <c r="U57" s="5"/>
      <c r="V57" s="5"/>
      <c r="W57" s="5"/>
    </row>
  </sheetData>
  <mergeCells count="7">
    <mergeCell ref="A5:G5"/>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62"/>
  <sheetViews>
    <sheetView workbookViewId="0"/>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171</v>
      </c>
    </row>
    <row r="2" spans="1:12" x14ac:dyDescent="0.2">
      <c r="A2" s="120" t="s">
        <v>37</v>
      </c>
      <c r="B2" s="19">
        <v>2013</v>
      </c>
      <c r="C2" s="19">
        <v>2014</v>
      </c>
      <c r="D2" s="19">
        <v>2015</v>
      </c>
      <c r="E2" s="19">
        <v>2016</v>
      </c>
      <c r="F2" s="19">
        <v>2017</v>
      </c>
      <c r="G2" s="19">
        <v>2018</v>
      </c>
      <c r="H2" s="19">
        <v>2019</v>
      </c>
      <c r="I2" s="19">
        <v>2020</v>
      </c>
      <c r="J2" s="19">
        <v>2021</v>
      </c>
      <c r="K2" s="19">
        <v>20212</v>
      </c>
      <c r="L2" s="122" t="s">
        <v>46</v>
      </c>
    </row>
    <row r="3" spans="1:12" ht="15" thickBot="1" x14ac:dyDescent="0.25">
      <c r="A3" s="121" t="s">
        <v>47</v>
      </c>
      <c r="B3" s="20" t="s">
        <v>38</v>
      </c>
      <c r="C3" s="20" t="s">
        <v>39</v>
      </c>
      <c r="D3" s="20" t="s">
        <v>40</v>
      </c>
      <c r="E3" s="20" t="s">
        <v>41</v>
      </c>
      <c r="F3" s="20" t="s">
        <v>42</v>
      </c>
      <c r="G3" s="20" t="s">
        <v>43</v>
      </c>
      <c r="H3" s="20" t="s">
        <v>44</v>
      </c>
      <c r="I3" s="20" t="s">
        <v>45</v>
      </c>
      <c r="J3" s="20">
        <v>-22</v>
      </c>
      <c r="K3" s="20">
        <v>-23</v>
      </c>
      <c r="L3" s="123" t="s">
        <v>48</v>
      </c>
    </row>
    <row r="4" spans="1:12" ht="15.75" thickTop="1" thickBot="1" x14ac:dyDescent="0.25">
      <c r="A4" s="3" t="s">
        <v>78</v>
      </c>
      <c r="B4" s="68">
        <v>79.900000000000006</v>
      </c>
      <c r="C4" s="69">
        <v>79.900000000000006</v>
      </c>
      <c r="D4" s="70">
        <v>79.900000000000006</v>
      </c>
      <c r="E4" s="69">
        <v>79.900000000000006</v>
      </c>
      <c r="F4" s="70">
        <v>79.900000000000006</v>
      </c>
      <c r="G4" s="69">
        <v>79.900000000000006</v>
      </c>
      <c r="H4" s="70">
        <v>0</v>
      </c>
      <c r="I4" s="69">
        <v>79.900000000000006</v>
      </c>
      <c r="J4" s="70">
        <v>79.900000000000006</v>
      </c>
      <c r="K4" s="69">
        <v>79.900000000000006</v>
      </c>
      <c r="L4" s="21" t="s">
        <v>48</v>
      </c>
    </row>
    <row r="5" spans="1:12" ht="15" thickBot="1" x14ac:dyDescent="0.25">
      <c r="A5" s="3" t="s">
        <v>79</v>
      </c>
      <c r="B5" s="68">
        <v>120.1</v>
      </c>
      <c r="C5" s="69">
        <v>120</v>
      </c>
      <c r="D5" s="70">
        <v>120</v>
      </c>
      <c r="E5" s="69">
        <v>120</v>
      </c>
      <c r="F5" s="70">
        <v>120</v>
      </c>
      <c r="G5" s="69">
        <v>120</v>
      </c>
      <c r="H5" s="70">
        <v>120</v>
      </c>
      <c r="I5" s="69">
        <v>120</v>
      </c>
      <c r="J5" s="70">
        <v>120</v>
      </c>
      <c r="K5" s="69">
        <v>120</v>
      </c>
      <c r="L5" s="21" t="s">
        <v>48</v>
      </c>
    </row>
    <row r="6" spans="1:12" ht="15" thickBot="1" x14ac:dyDescent="0.25">
      <c r="A6" s="3" t="s">
        <v>80</v>
      </c>
      <c r="B6" s="70">
        <v>112</v>
      </c>
      <c r="C6" s="69">
        <v>179</v>
      </c>
      <c r="D6" s="70">
        <v>179</v>
      </c>
      <c r="E6" s="69">
        <v>150</v>
      </c>
      <c r="F6" s="70">
        <v>111</v>
      </c>
      <c r="G6" s="69">
        <v>111</v>
      </c>
      <c r="H6" s="70">
        <v>179</v>
      </c>
      <c r="I6" s="69">
        <v>179</v>
      </c>
      <c r="J6" s="70">
        <v>179</v>
      </c>
      <c r="K6" s="69">
        <v>179</v>
      </c>
      <c r="L6" s="21" t="s">
        <v>48</v>
      </c>
    </row>
    <row r="7" spans="1:12" ht="15" thickBot="1" x14ac:dyDescent="0.25">
      <c r="A7" s="3" t="s">
        <v>81</v>
      </c>
      <c r="B7" s="70">
        <v>98</v>
      </c>
      <c r="C7" s="69">
        <v>0</v>
      </c>
      <c r="D7" s="70">
        <v>98</v>
      </c>
      <c r="E7" s="69">
        <v>98</v>
      </c>
      <c r="F7" s="70">
        <v>98</v>
      </c>
      <c r="G7" s="69">
        <v>98</v>
      </c>
      <c r="H7" s="70">
        <v>98</v>
      </c>
      <c r="I7" s="69">
        <v>98</v>
      </c>
      <c r="J7" s="70">
        <v>98</v>
      </c>
      <c r="K7" s="69">
        <v>98</v>
      </c>
      <c r="L7" s="21" t="s">
        <v>48</v>
      </c>
    </row>
    <row r="8" spans="1:12" ht="15" thickBot="1" x14ac:dyDescent="0.25">
      <c r="A8" s="3" t="s">
        <v>82</v>
      </c>
      <c r="B8" s="70">
        <v>62</v>
      </c>
      <c r="C8" s="69">
        <v>62</v>
      </c>
      <c r="D8" s="70">
        <v>62</v>
      </c>
      <c r="E8" s="69">
        <v>62</v>
      </c>
      <c r="F8" s="70">
        <v>0</v>
      </c>
      <c r="G8" s="69">
        <v>62</v>
      </c>
      <c r="H8" s="70">
        <v>62</v>
      </c>
      <c r="I8" s="69">
        <v>62</v>
      </c>
      <c r="J8" s="70">
        <v>62</v>
      </c>
      <c r="K8" s="69">
        <v>62</v>
      </c>
      <c r="L8" s="21" t="s">
        <v>48</v>
      </c>
    </row>
    <row r="9" spans="1:12" ht="15" thickBot="1" x14ac:dyDescent="0.25">
      <c r="A9" s="3" t="s">
        <v>83</v>
      </c>
      <c r="B9" s="70">
        <v>45</v>
      </c>
      <c r="C9" s="69">
        <v>0</v>
      </c>
      <c r="D9" s="70">
        <v>45</v>
      </c>
      <c r="E9" s="69">
        <v>45</v>
      </c>
      <c r="F9" s="70">
        <v>45</v>
      </c>
      <c r="G9" s="69">
        <v>45</v>
      </c>
      <c r="H9" s="70">
        <v>45</v>
      </c>
      <c r="I9" s="69">
        <v>45</v>
      </c>
      <c r="J9" s="70">
        <v>45</v>
      </c>
      <c r="K9" s="69">
        <v>45</v>
      </c>
      <c r="L9" s="21" t="s">
        <v>48</v>
      </c>
    </row>
    <row r="10" spans="1:12" ht="15" thickBot="1" x14ac:dyDescent="0.25">
      <c r="A10" s="3" t="s">
        <v>84</v>
      </c>
      <c r="B10" s="70">
        <v>444</v>
      </c>
      <c r="C10" s="69">
        <v>444</v>
      </c>
      <c r="D10" s="70">
        <v>444</v>
      </c>
      <c r="E10" s="69">
        <v>296</v>
      </c>
      <c r="F10" s="70">
        <v>444</v>
      </c>
      <c r="G10" s="69">
        <v>444</v>
      </c>
      <c r="H10" s="70">
        <v>444</v>
      </c>
      <c r="I10" s="69">
        <v>444</v>
      </c>
      <c r="J10" s="70">
        <v>444</v>
      </c>
      <c r="K10" s="69">
        <v>444</v>
      </c>
      <c r="L10" s="21" t="s">
        <v>48</v>
      </c>
    </row>
    <row r="11" spans="1:12" ht="15" thickBot="1" x14ac:dyDescent="0.25">
      <c r="A11" s="3" t="s">
        <v>85</v>
      </c>
      <c r="B11" s="70">
        <v>144</v>
      </c>
      <c r="C11" s="69">
        <v>144</v>
      </c>
      <c r="D11" s="70">
        <v>144</v>
      </c>
      <c r="E11" s="69">
        <v>144</v>
      </c>
      <c r="F11" s="70">
        <v>144</v>
      </c>
      <c r="G11" s="69">
        <v>144</v>
      </c>
      <c r="H11" s="70">
        <v>144</v>
      </c>
      <c r="I11" s="69">
        <v>144</v>
      </c>
      <c r="J11" s="70">
        <v>144</v>
      </c>
      <c r="K11" s="69">
        <v>144</v>
      </c>
      <c r="L11" s="21" t="s">
        <v>48</v>
      </c>
    </row>
    <row r="12" spans="1:12" ht="15" thickBot="1" x14ac:dyDescent="0.25">
      <c r="A12" s="3" t="s">
        <v>86</v>
      </c>
      <c r="B12" s="70">
        <v>32</v>
      </c>
      <c r="C12" s="69">
        <v>32</v>
      </c>
      <c r="D12" s="70">
        <v>32</v>
      </c>
      <c r="E12" s="69">
        <v>32</v>
      </c>
      <c r="F12" s="70">
        <v>32</v>
      </c>
      <c r="G12" s="69">
        <v>32</v>
      </c>
      <c r="H12" s="70">
        <v>32</v>
      </c>
      <c r="I12" s="69">
        <v>32</v>
      </c>
      <c r="J12" s="70">
        <v>32</v>
      </c>
      <c r="K12" s="69">
        <v>32</v>
      </c>
      <c r="L12" s="21" t="s">
        <v>48</v>
      </c>
    </row>
    <row r="13" spans="1:12" ht="15" thickBot="1" x14ac:dyDescent="0.25">
      <c r="A13" s="3" t="s">
        <v>87</v>
      </c>
      <c r="B13" s="70">
        <v>86</v>
      </c>
      <c r="C13" s="69">
        <v>86</v>
      </c>
      <c r="D13" s="70">
        <v>86</v>
      </c>
      <c r="E13" s="69">
        <v>86</v>
      </c>
      <c r="F13" s="70">
        <v>86</v>
      </c>
      <c r="G13" s="69">
        <v>0</v>
      </c>
      <c r="H13" s="70">
        <v>86</v>
      </c>
      <c r="I13" s="69">
        <v>86</v>
      </c>
      <c r="J13" s="70">
        <v>86</v>
      </c>
      <c r="K13" s="69">
        <v>86</v>
      </c>
      <c r="L13" s="21" t="s">
        <v>48</v>
      </c>
    </row>
    <row r="14" spans="1:12" ht="15" thickBot="1" x14ac:dyDescent="0.25">
      <c r="A14" s="3" t="s">
        <v>88</v>
      </c>
      <c r="B14" s="70">
        <v>83</v>
      </c>
      <c r="C14" s="69">
        <v>83</v>
      </c>
      <c r="D14" s="70">
        <v>83</v>
      </c>
      <c r="E14" s="69">
        <v>83</v>
      </c>
      <c r="F14" s="70">
        <v>83</v>
      </c>
      <c r="G14" s="69">
        <v>83</v>
      </c>
      <c r="H14" s="70">
        <v>83</v>
      </c>
      <c r="I14" s="69">
        <v>0</v>
      </c>
      <c r="J14" s="70">
        <v>83</v>
      </c>
      <c r="K14" s="69">
        <v>83</v>
      </c>
      <c r="L14" s="21" t="s">
        <v>48</v>
      </c>
    </row>
    <row r="15" spans="1:12" ht="15" thickBot="1" x14ac:dyDescent="0.25">
      <c r="A15" s="3" t="s">
        <v>89</v>
      </c>
      <c r="B15" s="70">
        <v>42</v>
      </c>
      <c r="C15" s="69">
        <v>0</v>
      </c>
      <c r="D15" s="70">
        <v>42</v>
      </c>
      <c r="E15" s="69">
        <v>42</v>
      </c>
      <c r="F15" s="70">
        <v>42</v>
      </c>
      <c r="G15" s="69">
        <v>42</v>
      </c>
      <c r="H15" s="70">
        <v>42</v>
      </c>
      <c r="I15" s="69">
        <v>42</v>
      </c>
      <c r="J15" s="70">
        <v>42</v>
      </c>
      <c r="K15" s="69">
        <v>42</v>
      </c>
      <c r="L15" s="21" t="s">
        <v>48</v>
      </c>
    </row>
    <row r="16" spans="1:12" ht="15" thickBot="1" x14ac:dyDescent="0.25">
      <c r="A16" s="3" t="s">
        <v>90</v>
      </c>
      <c r="B16" s="70">
        <v>342</v>
      </c>
      <c r="C16" s="69">
        <v>342</v>
      </c>
      <c r="D16" s="70">
        <v>342</v>
      </c>
      <c r="E16" s="69">
        <v>342</v>
      </c>
      <c r="F16" s="70">
        <v>342</v>
      </c>
      <c r="G16" s="69">
        <v>342</v>
      </c>
      <c r="H16" s="70">
        <v>342</v>
      </c>
      <c r="I16" s="69">
        <v>342</v>
      </c>
      <c r="J16" s="70">
        <v>342</v>
      </c>
      <c r="K16" s="69">
        <v>342</v>
      </c>
      <c r="L16" s="21" t="s">
        <v>48</v>
      </c>
    </row>
    <row r="17" spans="1:12" ht="15" thickBot="1" x14ac:dyDescent="0.25">
      <c r="A17" s="3" t="s">
        <v>91</v>
      </c>
      <c r="B17" s="70">
        <v>233</v>
      </c>
      <c r="C17" s="69">
        <v>233</v>
      </c>
      <c r="D17" s="70">
        <v>233</v>
      </c>
      <c r="E17" s="69">
        <v>233</v>
      </c>
      <c r="F17" s="70">
        <v>233</v>
      </c>
      <c r="G17" s="69">
        <v>233</v>
      </c>
      <c r="H17" s="70">
        <v>233</v>
      </c>
      <c r="I17" s="69">
        <v>233</v>
      </c>
      <c r="J17" s="70">
        <v>233</v>
      </c>
      <c r="K17" s="69">
        <v>233</v>
      </c>
      <c r="L17" s="21" t="s">
        <v>48</v>
      </c>
    </row>
    <row r="18" spans="1:12" ht="15" thickBot="1" x14ac:dyDescent="0.25">
      <c r="A18" s="3" t="s">
        <v>92</v>
      </c>
      <c r="B18" s="70">
        <v>208</v>
      </c>
      <c r="C18" s="69">
        <v>208</v>
      </c>
      <c r="D18" s="70">
        <v>208</v>
      </c>
      <c r="E18" s="69">
        <v>208</v>
      </c>
      <c r="F18" s="70">
        <v>208</v>
      </c>
      <c r="G18" s="69">
        <v>208</v>
      </c>
      <c r="H18" s="70">
        <v>208</v>
      </c>
      <c r="I18" s="69">
        <v>208</v>
      </c>
      <c r="J18" s="70">
        <v>208</v>
      </c>
      <c r="K18" s="69">
        <v>208</v>
      </c>
      <c r="L18" s="21" t="s">
        <v>48</v>
      </c>
    </row>
    <row r="19" spans="1:12" ht="15" thickBot="1" x14ac:dyDescent="0.25">
      <c r="A19" s="3" t="s">
        <v>93</v>
      </c>
      <c r="B19" s="70">
        <v>58</v>
      </c>
      <c r="C19" s="69">
        <v>58</v>
      </c>
      <c r="D19" s="70">
        <v>58</v>
      </c>
      <c r="E19" s="69">
        <v>58</v>
      </c>
      <c r="F19" s="70">
        <v>58</v>
      </c>
      <c r="G19" s="69">
        <v>58</v>
      </c>
      <c r="H19" s="70">
        <v>58</v>
      </c>
      <c r="I19" s="69">
        <v>58</v>
      </c>
      <c r="J19" s="70">
        <v>58</v>
      </c>
      <c r="K19" s="69">
        <v>58</v>
      </c>
      <c r="L19" s="21" t="s">
        <v>48</v>
      </c>
    </row>
    <row r="20" spans="1:12" ht="15" thickBot="1" x14ac:dyDescent="0.25">
      <c r="A20" s="3" t="s">
        <v>94</v>
      </c>
      <c r="B20" s="70">
        <v>75</v>
      </c>
      <c r="C20" s="69">
        <v>90</v>
      </c>
      <c r="D20" s="70">
        <v>90</v>
      </c>
      <c r="E20" s="69">
        <v>90</v>
      </c>
      <c r="F20" s="70">
        <v>45</v>
      </c>
      <c r="G20" s="69">
        <v>90</v>
      </c>
      <c r="H20" s="70">
        <v>90</v>
      </c>
      <c r="I20" s="69">
        <v>90</v>
      </c>
      <c r="J20" s="70">
        <v>90</v>
      </c>
      <c r="K20" s="69">
        <v>90</v>
      </c>
      <c r="L20" s="21" t="s">
        <v>48</v>
      </c>
    </row>
    <row r="21" spans="1:12" ht="15" thickBot="1" x14ac:dyDescent="0.25">
      <c r="A21" s="3" t="s">
        <v>95</v>
      </c>
      <c r="B21" s="70">
        <v>103</v>
      </c>
      <c r="C21" s="69">
        <v>103</v>
      </c>
      <c r="D21" s="70">
        <v>103</v>
      </c>
      <c r="E21" s="69">
        <v>103</v>
      </c>
      <c r="F21" s="70">
        <v>103</v>
      </c>
      <c r="G21" s="69">
        <v>82</v>
      </c>
      <c r="H21" s="70">
        <v>82</v>
      </c>
      <c r="I21" s="69">
        <v>103</v>
      </c>
      <c r="J21" s="70">
        <v>103</v>
      </c>
      <c r="K21" s="69">
        <v>103</v>
      </c>
      <c r="L21" s="21" t="s">
        <v>48</v>
      </c>
    </row>
    <row r="22" spans="1:12" ht="15" thickBot="1" x14ac:dyDescent="0.25">
      <c r="A22" s="3" t="s">
        <v>96</v>
      </c>
      <c r="B22" s="70">
        <v>88</v>
      </c>
      <c r="C22" s="69">
        <v>88</v>
      </c>
      <c r="D22" s="70">
        <v>88</v>
      </c>
      <c r="E22" s="69">
        <v>88</v>
      </c>
      <c r="F22" s="70">
        <v>88</v>
      </c>
      <c r="G22" s="69">
        <v>88</v>
      </c>
      <c r="H22" s="70">
        <v>88</v>
      </c>
      <c r="I22" s="69">
        <v>88</v>
      </c>
      <c r="J22" s="70">
        <v>88</v>
      </c>
      <c r="K22" s="69">
        <v>88</v>
      </c>
      <c r="L22" s="21" t="s">
        <v>48</v>
      </c>
    </row>
    <row r="23" spans="1:12" ht="15" thickBot="1" x14ac:dyDescent="0.25">
      <c r="A23" s="3" t="s">
        <v>97</v>
      </c>
      <c r="B23" s="70">
        <v>75</v>
      </c>
      <c r="C23" s="69">
        <v>125</v>
      </c>
      <c r="D23" s="70">
        <v>100</v>
      </c>
      <c r="E23" s="69">
        <v>100</v>
      </c>
      <c r="F23" s="70">
        <v>125</v>
      </c>
      <c r="G23" s="69">
        <v>125</v>
      </c>
      <c r="H23" s="70">
        <v>125</v>
      </c>
      <c r="I23" s="69">
        <v>125</v>
      </c>
      <c r="J23" s="70">
        <v>125</v>
      </c>
      <c r="K23" s="69">
        <v>125</v>
      </c>
      <c r="L23" s="21" t="s">
        <v>48</v>
      </c>
    </row>
    <row r="24" spans="1:12" ht="15" thickBot="1" x14ac:dyDescent="0.25">
      <c r="A24" s="119" t="s">
        <v>178</v>
      </c>
      <c r="B24" s="119"/>
      <c r="C24" s="119"/>
      <c r="D24" s="119"/>
      <c r="E24" s="119"/>
      <c r="F24" s="119"/>
      <c r="G24" s="119"/>
      <c r="H24" s="119"/>
      <c r="I24" s="119"/>
      <c r="J24" s="119"/>
      <c r="K24" s="119"/>
      <c r="L24" s="119"/>
    </row>
    <row r="25" spans="1:12" ht="15" thickBot="1" x14ac:dyDescent="0.25">
      <c r="A25" s="3" t="s">
        <v>107</v>
      </c>
      <c r="B25" s="47">
        <v>168</v>
      </c>
      <c r="C25" s="48">
        <v>168</v>
      </c>
      <c r="D25" s="47">
        <v>168</v>
      </c>
      <c r="E25" s="48">
        <v>168</v>
      </c>
      <c r="F25" s="47">
        <v>168</v>
      </c>
      <c r="G25" s="48">
        <v>168</v>
      </c>
      <c r="H25" s="47">
        <v>168</v>
      </c>
      <c r="I25" s="48">
        <v>168</v>
      </c>
      <c r="J25" s="47">
        <v>168</v>
      </c>
      <c r="K25" s="48">
        <v>168</v>
      </c>
      <c r="L25" s="21" t="s">
        <v>64</v>
      </c>
    </row>
    <row r="26" spans="1:12" ht="15" thickBot="1" x14ac:dyDescent="0.25">
      <c r="A26" s="22" t="s">
        <v>49</v>
      </c>
      <c r="B26" s="49">
        <f>SUM(B4:B25)</f>
        <v>2698</v>
      </c>
      <c r="C26" s="50">
        <f>SUM(C4:C25)</f>
        <v>2644.9</v>
      </c>
      <c r="D26" s="49">
        <f t="shared" ref="D26:K26" si="0">SUM(D4:D25)</f>
        <v>2804.9</v>
      </c>
      <c r="E26" s="50">
        <f t="shared" si="0"/>
        <v>2627.9</v>
      </c>
      <c r="F26" s="49">
        <f t="shared" si="0"/>
        <v>2654.9</v>
      </c>
      <c r="G26" s="50">
        <f t="shared" si="0"/>
        <v>2654.9</v>
      </c>
      <c r="H26" s="49">
        <f t="shared" si="0"/>
        <v>2729</v>
      </c>
      <c r="I26" s="50">
        <f t="shared" si="0"/>
        <v>2746.9</v>
      </c>
      <c r="J26" s="49">
        <f t="shared" si="0"/>
        <v>2829.9</v>
      </c>
      <c r="K26" s="50">
        <f t="shared" si="0"/>
        <v>2829.9</v>
      </c>
      <c r="L26" s="21"/>
    </row>
    <row r="27" spans="1:12" x14ac:dyDescent="0.2">
      <c r="A27" s="124"/>
      <c r="B27" s="124"/>
      <c r="C27" s="124"/>
      <c r="D27" s="124"/>
      <c r="E27" s="124"/>
      <c r="F27" s="124"/>
      <c r="G27" s="124"/>
      <c r="H27" s="124"/>
      <c r="I27" s="124"/>
      <c r="J27" s="124"/>
      <c r="K27" s="124"/>
      <c r="L27" s="124"/>
    </row>
    <row r="28" spans="1:12" ht="33" customHeight="1" x14ac:dyDescent="0.2">
      <c r="A28" s="96" t="s">
        <v>263</v>
      </c>
      <c r="B28" s="96"/>
      <c r="C28" s="96"/>
      <c r="D28" s="96"/>
      <c r="E28" s="96"/>
      <c r="F28" s="96"/>
      <c r="G28" s="96"/>
      <c r="H28" s="96"/>
      <c r="I28" s="96"/>
      <c r="J28" s="96"/>
      <c r="K28" s="96"/>
      <c r="L28" s="96"/>
    </row>
    <row r="29" spans="1:12" ht="42.75" customHeight="1" x14ac:dyDescent="0.2">
      <c r="A29" s="96" t="s">
        <v>264</v>
      </c>
      <c r="B29" s="96"/>
      <c r="C29" s="96"/>
      <c r="D29" s="96"/>
      <c r="E29" s="96"/>
      <c r="F29" s="96"/>
      <c r="G29" s="96"/>
      <c r="H29" s="96"/>
      <c r="I29" s="96"/>
      <c r="J29" s="96"/>
      <c r="K29" s="96"/>
      <c r="L29" s="96"/>
    </row>
    <row r="30" spans="1:12" ht="56.25" customHeight="1" x14ac:dyDescent="0.2">
      <c r="A30" s="96" t="s">
        <v>265</v>
      </c>
      <c r="B30" s="96"/>
      <c r="C30" s="96"/>
      <c r="D30" s="96"/>
      <c r="E30" s="96"/>
      <c r="F30" s="96"/>
      <c r="G30" s="96"/>
      <c r="H30" s="96"/>
      <c r="I30" s="96"/>
      <c r="J30" s="96"/>
      <c r="K30" s="96"/>
      <c r="L30" s="96"/>
    </row>
    <row r="31" spans="1:12" ht="12.75" customHeight="1" x14ac:dyDescent="0.2">
      <c r="A31" s="65"/>
      <c r="B31" s="65"/>
      <c r="C31" s="65"/>
      <c r="D31" s="65"/>
      <c r="E31" s="65"/>
      <c r="F31" s="65"/>
      <c r="G31" s="65"/>
      <c r="H31" s="65"/>
      <c r="I31" s="65"/>
      <c r="J31" s="65"/>
      <c r="K31" s="65"/>
      <c r="L31" s="65"/>
    </row>
    <row r="32" spans="1:12" ht="19.5" x14ac:dyDescent="0.2">
      <c r="A32" s="11" t="s">
        <v>218</v>
      </c>
    </row>
    <row r="33" spans="1:12" ht="17.25" customHeight="1" x14ac:dyDescent="0.2">
      <c r="A33" s="120" t="s">
        <v>37</v>
      </c>
      <c r="B33" s="19">
        <v>2013</v>
      </c>
      <c r="C33" s="19">
        <v>2014</v>
      </c>
      <c r="D33" s="19">
        <v>2015</v>
      </c>
      <c r="E33" s="19">
        <v>2016</v>
      </c>
      <c r="F33" s="19">
        <v>2017</v>
      </c>
      <c r="G33" s="19">
        <v>2018</v>
      </c>
      <c r="H33" s="19">
        <v>2019</v>
      </c>
      <c r="I33" s="19">
        <v>2020</v>
      </c>
      <c r="J33" s="19">
        <v>2021</v>
      </c>
      <c r="K33" s="19">
        <v>20212</v>
      </c>
      <c r="L33" s="122" t="s">
        <v>46</v>
      </c>
    </row>
    <row r="34" spans="1:12" ht="15" thickBot="1" x14ac:dyDescent="0.25">
      <c r="A34" s="121" t="s">
        <v>47</v>
      </c>
      <c r="B34" s="20" t="s">
        <v>38</v>
      </c>
      <c r="C34" s="20" t="s">
        <v>39</v>
      </c>
      <c r="D34" s="20" t="s">
        <v>40</v>
      </c>
      <c r="E34" s="20" t="s">
        <v>41</v>
      </c>
      <c r="F34" s="20" t="s">
        <v>42</v>
      </c>
      <c r="G34" s="20" t="s">
        <v>43</v>
      </c>
      <c r="H34" s="20" t="s">
        <v>44</v>
      </c>
      <c r="I34" s="20" t="s">
        <v>45</v>
      </c>
      <c r="J34" s="20">
        <v>-22</v>
      </c>
      <c r="K34" s="20">
        <v>-23</v>
      </c>
      <c r="L34" s="123" t="s">
        <v>48</v>
      </c>
    </row>
    <row r="35" spans="1:12" ht="15.75" thickTop="1" thickBot="1" x14ac:dyDescent="0.25">
      <c r="A35" s="3" t="s">
        <v>78</v>
      </c>
      <c r="B35" s="68">
        <v>79.900000000000006</v>
      </c>
      <c r="C35" s="69">
        <v>79.900000000000006</v>
      </c>
      <c r="D35" s="70">
        <v>79.900000000000006</v>
      </c>
      <c r="E35" s="69">
        <v>79.900000000000006</v>
      </c>
      <c r="F35" s="70">
        <v>79.900000000000006</v>
      </c>
      <c r="G35" s="69">
        <v>79.900000000000006</v>
      </c>
      <c r="H35" s="70">
        <v>0</v>
      </c>
      <c r="I35" s="69">
        <v>79.900000000000006</v>
      </c>
      <c r="J35" s="70">
        <v>79.900000000000006</v>
      </c>
      <c r="K35" s="69">
        <v>79.900000000000006</v>
      </c>
      <c r="L35" s="21" t="s">
        <v>48</v>
      </c>
    </row>
    <row r="36" spans="1:12" ht="15" thickBot="1" x14ac:dyDescent="0.25">
      <c r="A36" s="3" t="s">
        <v>79</v>
      </c>
      <c r="B36" s="68">
        <v>120.1</v>
      </c>
      <c r="C36" s="69">
        <v>120</v>
      </c>
      <c r="D36" s="70">
        <v>120</v>
      </c>
      <c r="E36" s="69">
        <v>120</v>
      </c>
      <c r="F36" s="70">
        <v>120</v>
      </c>
      <c r="G36" s="69">
        <v>120</v>
      </c>
      <c r="H36" s="70">
        <v>120</v>
      </c>
      <c r="I36" s="69">
        <v>120</v>
      </c>
      <c r="J36" s="70">
        <v>120</v>
      </c>
      <c r="K36" s="69">
        <v>120</v>
      </c>
      <c r="L36" s="21" t="s">
        <v>48</v>
      </c>
    </row>
    <row r="37" spans="1:12" ht="21" customHeight="1" thickBot="1" x14ac:dyDescent="0.25">
      <c r="A37" s="3" t="s">
        <v>80</v>
      </c>
      <c r="B37" s="70">
        <v>112</v>
      </c>
      <c r="C37" s="69">
        <v>179</v>
      </c>
      <c r="D37" s="70">
        <v>179</v>
      </c>
      <c r="E37" s="69">
        <v>150</v>
      </c>
      <c r="F37" s="70">
        <v>111</v>
      </c>
      <c r="G37" s="69">
        <v>111</v>
      </c>
      <c r="H37" s="70">
        <v>179</v>
      </c>
      <c r="I37" s="69">
        <v>179</v>
      </c>
      <c r="J37" s="70">
        <v>179</v>
      </c>
      <c r="K37" s="69">
        <v>179</v>
      </c>
      <c r="L37" s="21" t="s">
        <v>48</v>
      </c>
    </row>
    <row r="38" spans="1:12" ht="15" thickBot="1" x14ac:dyDescent="0.25">
      <c r="A38" s="3" t="s">
        <v>81</v>
      </c>
      <c r="B38" s="70">
        <v>98</v>
      </c>
      <c r="C38" s="69">
        <v>0</v>
      </c>
      <c r="D38" s="70">
        <v>98</v>
      </c>
      <c r="E38" s="69">
        <v>98</v>
      </c>
      <c r="F38" s="70">
        <v>98</v>
      </c>
      <c r="G38" s="69">
        <v>98</v>
      </c>
      <c r="H38" s="70">
        <v>98</v>
      </c>
      <c r="I38" s="69">
        <v>98</v>
      </c>
      <c r="J38" s="70">
        <v>98</v>
      </c>
      <c r="K38" s="69">
        <v>98</v>
      </c>
      <c r="L38" s="21" t="s">
        <v>48</v>
      </c>
    </row>
    <row r="39" spans="1:12" ht="15" thickBot="1" x14ac:dyDescent="0.25">
      <c r="A39" s="3" t="s">
        <v>82</v>
      </c>
      <c r="B39" s="70">
        <v>62</v>
      </c>
      <c r="C39" s="69">
        <v>62</v>
      </c>
      <c r="D39" s="70">
        <v>62</v>
      </c>
      <c r="E39" s="69">
        <v>62</v>
      </c>
      <c r="F39" s="70">
        <v>0</v>
      </c>
      <c r="G39" s="69">
        <v>62</v>
      </c>
      <c r="H39" s="70">
        <v>62</v>
      </c>
      <c r="I39" s="69">
        <v>62</v>
      </c>
      <c r="J39" s="70">
        <v>62</v>
      </c>
      <c r="K39" s="69">
        <v>62</v>
      </c>
      <c r="L39" s="21" t="s">
        <v>48</v>
      </c>
    </row>
    <row r="40" spans="1:12" ht="15" thickBot="1" x14ac:dyDescent="0.25">
      <c r="A40" s="3" t="s">
        <v>83</v>
      </c>
      <c r="B40" s="70">
        <v>45</v>
      </c>
      <c r="C40" s="69">
        <v>0</v>
      </c>
      <c r="D40" s="70">
        <v>45</v>
      </c>
      <c r="E40" s="69">
        <v>45</v>
      </c>
      <c r="F40" s="70">
        <v>45</v>
      </c>
      <c r="G40" s="69">
        <v>45</v>
      </c>
      <c r="H40" s="70">
        <v>45</v>
      </c>
      <c r="I40" s="69">
        <v>45</v>
      </c>
      <c r="J40" s="70">
        <v>45</v>
      </c>
      <c r="K40" s="69">
        <v>45</v>
      </c>
      <c r="L40" s="21" t="s">
        <v>48</v>
      </c>
    </row>
    <row r="41" spans="1:12" ht="15" thickBot="1" x14ac:dyDescent="0.25">
      <c r="A41" s="3" t="s">
        <v>84</v>
      </c>
      <c r="B41" s="70">
        <v>444</v>
      </c>
      <c r="C41" s="69">
        <v>444</v>
      </c>
      <c r="D41" s="70">
        <v>444</v>
      </c>
      <c r="E41" s="69">
        <v>296</v>
      </c>
      <c r="F41" s="70">
        <v>444</v>
      </c>
      <c r="G41" s="69">
        <v>444</v>
      </c>
      <c r="H41" s="70">
        <v>444</v>
      </c>
      <c r="I41" s="69">
        <v>444</v>
      </c>
      <c r="J41" s="70">
        <v>444</v>
      </c>
      <c r="K41" s="69">
        <v>444</v>
      </c>
      <c r="L41" s="21" t="s">
        <v>48</v>
      </c>
    </row>
    <row r="42" spans="1:12" ht="15" thickBot="1" x14ac:dyDescent="0.25">
      <c r="A42" s="3" t="s">
        <v>85</v>
      </c>
      <c r="B42" s="70">
        <v>144</v>
      </c>
      <c r="C42" s="69">
        <v>144</v>
      </c>
      <c r="D42" s="70">
        <v>144</v>
      </c>
      <c r="E42" s="69">
        <v>144</v>
      </c>
      <c r="F42" s="70">
        <v>144</v>
      </c>
      <c r="G42" s="69">
        <v>144</v>
      </c>
      <c r="H42" s="70">
        <v>144</v>
      </c>
      <c r="I42" s="69">
        <v>144</v>
      </c>
      <c r="J42" s="70">
        <v>144</v>
      </c>
      <c r="K42" s="69">
        <v>144</v>
      </c>
      <c r="L42" s="21" t="s">
        <v>48</v>
      </c>
    </row>
    <row r="43" spans="1:12" ht="15" thickBot="1" x14ac:dyDescent="0.25">
      <c r="A43" s="3" t="s">
        <v>86</v>
      </c>
      <c r="B43" s="70">
        <v>32</v>
      </c>
      <c r="C43" s="69">
        <v>32</v>
      </c>
      <c r="D43" s="70">
        <v>32</v>
      </c>
      <c r="E43" s="69">
        <v>32</v>
      </c>
      <c r="F43" s="70">
        <v>32</v>
      </c>
      <c r="G43" s="69">
        <v>32</v>
      </c>
      <c r="H43" s="70">
        <v>32</v>
      </c>
      <c r="I43" s="69">
        <v>32</v>
      </c>
      <c r="J43" s="70">
        <v>32</v>
      </c>
      <c r="K43" s="69">
        <v>32</v>
      </c>
      <c r="L43" s="21" t="s">
        <v>48</v>
      </c>
    </row>
    <row r="44" spans="1:12" ht="15" thickBot="1" x14ac:dyDescent="0.25">
      <c r="A44" s="3" t="s">
        <v>87</v>
      </c>
      <c r="B44" s="70">
        <v>86</v>
      </c>
      <c r="C44" s="69">
        <v>86</v>
      </c>
      <c r="D44" s="70">
        <v>86</v>
      </c>
      <c r="E44" s="69">
        <v>86</v>
      </c>
      <c r="F44" s="70">
        <v>86</v>
      </c>
      <c r="G44" s="69">
        <v>0</v>
      </c>
      <c r="H44" s="70">
        <v>86</v>
      </c>
      <c r="I44" s="69">
        <v>86</v>
      </c>
      <c r="J44" s="70">
        <v>86</v>
      </c>
      <c r="K44" s="69">
        <v>86</v>
      </c>
      <c r="L44" s="21" t="s">
        <v>48</v>
      </c>
    </row>
    <row r="45" spans="1:12" ht="15" thickBot="1" x14ac:dyDescent="0.25">
      <c r="A45" s="3" t="s">
        <v>88</v>
      </c>
      <c r="B45" s="70">
        <v>83</v>
      </c>
      <c r="C45" s="69">
        <v>83</v>
      </c>
      <c r="D45" s="70">
        <v>83</v>
      </c>
      <c r="E45" s="69">
        <v>83</v>
      </c>
      <c r="F45" s="70">
        <v>83</v>
      </c>
      <c r="G45" s="69">
        <v>83</v>
      </c>
      <c r="H45" s="70">
        <v>83</v>
      </c>
      <c r="I45" s="69">
        <v>0</v>
      </c>
      <c r="J45" s="70">
        <v>83</v>
      </c>
      <c r="K45" s="69">
        <v>83</v>
      </c>
      <c r="L45" s="21" t="s">
        <v>48</v>
      </c>
    </row>
    <row r="46" spans="1:12" ht="15" thickBot="1" x14ac:dyDescent="0.25">
      <c r="A46" s="3" t="s">
        <v>89</v>
      </c>
      <c r="B46" s="70">
        <v>42</v>
      </c>
      <c r="C46" s="69">
        <v>0</v>
      </c>
      <c r="D46" s="70">
        <v>42</v>
      </c>
      <c r="E46" s="69">
        <v>42</v>
      </c>
      <c r="F46" s="70">
        <v>42</v>
      </c>
      <c r="G46" s="69">
        <v>42</v>
      </c>
      <c r="H46" s="70">
        <v>42</v>
      </c>
      <c r="I46" s="69">
        <v>42</v>
      </c>
      <c r="J46" s="70">
        <v>42</v>
      </c>
      <c r="K46" s="69">
        <v>42</v>
      </c>
      <c r="L46" s="21" t="s">
        <v>48</v>
      </c>
    </row>
    <row r="47" spans="1:12" ht="15" thickBot="1" x14ac:dyDescent="0.25">
      <c r="A47" s="3" t="s">
        <v>90</v>
      </c>
      <c r="B47" s="70">
        <v>342</v>
      </c>
      <c r="C47" s="69">
        <v>342</v>
      </c>
      <c r="D47" s="70">
        <v>342</v>
      </c>
      <c r="E47" s="69">
        <v>342</v>
      </c>
      <c r="F47" s="70">
        <v>342</v>
      </c>
      <c r="G47" s="69">
        <v>342</v>
      </c>
      <c r="H47" s="70">
        <v>342</v>
      </c>
      <c r="I47" s="69">
        <v>342</v>
      </c>
      <c r="J47" s="70">
        <v>342</v>
      </c>
      <c r="K47" s="69">
        <v>342</v>
      </c>
      <c r="L47" s="21" t="s">
        <v>48</v>
      </c>
    </row>
    <row r="48" spans="1:12" ht="15" thickBot="1" x14ac:dyDescent="0.25">
      <c r="A48" s="3" t="s">
        <v>91</v>
      </c>
      <c r="B48" s="70">
        <v>233</v>
      </c>
      <c r="C48" s="69">
        <v>233</v>
      </c>
      <c r="D48" s="70">
        <v>233</v>
      </c>
      <c r="E48" s="69">
        <v>233</v>
      </c>
      <c r="F48" s="70">
        <v>233</v>
      </c>
      <c r="G48" s="69">
        <v>233</v>
      </c>
      <c r="H48" s="70">
        <v>233</v>
      </c>
      <c r="I48" s="69">
        <v>233</v>
      </c>
      <c r="J48" s="70">
        <v>233</v>
      </c>
      <c r="K48" s="69">
        <v>233</v>
      </c>
      <c r="L48" s="21" t="s">
        <v>48</v>
      </c>
    </row>
    <row r="49" spans="1:12" ht="15" thickBot="1" x14ac:dyDescent="0.25">
      <c r="A49" s="3" t="s">
        <v>92</v>
      </c>
      <c r="B49" s="70">
        <v>208</v>
      </c>
      <c r="C49" s="69">
        <v>208</v>
      </c>
      <c r="D49" s="70">
        <v>208</v>
      </c>
      <c r="E49" s="69">
        <v>208</v>
      </c>
      <c r="F49" s="70">
        <v>208</v>
      </c>
      <c r="G49" s="69">
        <v>208</v>
      </c>
      <c r="H49" s="70">
        <v>208</v>
      </c>
      <c r="I49" s="69">
        <v>208</v>
      </c>
      <c r="J49" s="70">
        <v>208</v>
      </c>
      <c r="K49" s="69">
        <v>208</v>
      </c>
      <c r="L49" s="21" t="s">
        <v>48</v>
      </c>
    </row>
    <row r="50" spans="1:12" ht="15" thickBot="1" x14ac:dyDescent="0.25">
      <c r="A50" s="3" t="s">
        <v>93</v>
      </c>
      <c r="B50" s="70">
        <v>58</v>
      </c>
      <c r="C50" s="69">
        <v>58</v>
      </c>
      <c r="D50" s="70">
        <v>58</v>
      </c>
      <c r="E50" s="69">
        <v>58</v>
      </c>
      <c r="F50" s="70">
        <v>58</v>
      </c>
      <c r="G50" s="69">
        <v>58</v>
      </c>
      <c r="H50" s="70">
        <v>58</v>
      </c>
      <c r="I50" s="69">
        <v>58</v>
      </c>
      <c r="J50" s="70">
        <v>58</v>
      </c>
      <c r="K50" s="69">
        <v>58</v>
      </c>
      <c r="L50" s="21" t="s">
        <v>48</v>
      </c>
    </row>
    <row r="51" spans="1:12" ht="15" thickBot="1" x14ac:dyDescent="0.25">
      <c r="A51" s="3" t="s">
        <v>94</v>
      </c>
      <c r="B51" s="70">
        <v>75</v>
      </c>
      <c r="C51" s="69">
        <v>90</v>
      </c>
      <c r="D51" s="70">
        <v>90</v>
      </c>
      <c r="E51" s="69">
        <v>90</v>
      </c>
      <c r="F51" s="70">
        <v>45</v>
      </c>
      <c r="G51" s="69">
        <v>90</v>
      </c>
      <c r="H51" s="70">
        <v>90</v>
      </c>
      <c r="I51" s="69">
        <v>90</v>
      </c>
      <c r="J51" s="70">
        <v>90</v>
      </c>
      <c r="K51" s="69">
        <v>90</v>
      </c>
      <c r="L51" s="21" t="s">
        <v>48</v>
      </c>
    </row>
    <row r="52" spans="1:12" ht="15" thickBot="1" x14ac:dyDescent="0.25">
      <c r="A52" s="3" t="s">
        <v>95</v>
      </c>
      <c r="B52" s="70">
        <v>103</v>
      </c>
      <c r="C52" s="69">
        <v>103</v>
      </c>
      <c r="D52" s="70">
        <v>103</v>
      </c>
      <c r="E52" s="69">
        <v>103</v>
      </c>
      <c r="F52" s="70">
        <v>103</v>
      </c>
      <c r="G52" s="69">
        <v>82</v>
      </c>
      <c r="H52" s="70">
        <v>82</v>
      </c>
      <c r="I52" s="69">
        <v>103</v>
      </c>
      <c r="J52" s="70">
        <v>103</v>
      </c>
      <c r="K52" s="69">
        <v>103</v>
      </c>
      <c r="L52" s="21" t="s">
        <v>48</v>
      </c>
    </row>
    <row r="53" spans="1:12" ht="15" thickBot="1" x14ac:dyDescent="0.25">
      <c r="A53" s="3" t="s">
        <v>96</v>
      </c>
      <c r="B53" s="70">
        <v>88</v>
      </c>
      <c r="C53" s="69">
        <v>88</v>
      </c>
      <c r="D53" s="70">
        <v>88</v>
      </c>
      <c r="E53" s="69">
        <v>88</v>
      </c>
      <c r="F53" s="70">
        <v>88</v>
      </c>
      <c r="G53" s="69">
        <v>88</v>
      </c>
      <c r="H53" s="70">
        <v>88</v>
      </c>
      <c r="I53" s="69">
        <v>88</v>
      </c>
      <c r="J53" s="70">
        <v>88</v>
      </c>
      <c r="K53" s="69">
        <v>88</v>
      </c>
      <c r="L53" s="21" t="s">
        <v>48</v>
      </c>
    </row>
    <row r="54" spans="1:12" ht="15" thickBot="1" x14ac:dyDescent="0.25">
      <c r="A54" s="3" t="s">
        <v>97</v>
      </c>
      <c r="B54" s="70">
        <v>75</v>
      </c>
      <c r="C54" s="69">
        <v>125</v>
      </c>
      <c r="D54" s="70">
        <v>100</v>
      </c>
      <c r="E54" s="69">
        <v>100</v>
      </c>
      <c r="F54" s="70">
        <v>125</v>
      </c>
      <c r="G54" s="69">
        <v>125</v>
      </c>
      <c r="H54" s="70">
        <v>125</v>
      </c>
      <c r="I54" s="69">
        <v>125</v>
      </c>
      <c r="J54" s="70">
        <v>125</v>
      </c>
      <c r="K54" s="69">
        <v>125</v>
      </c>
      <c r="L54" s="21" t="s">
        <v>48</v>
      </c>
    </row>
    <row r="55" spans="1:12" ht="15" thickBot="1" x14ac:dyDescent="0.25">
      <c r="A55" s="3" t="s">
        <v>217</v>
      </c>
      <c r="B55" s="73">
        <f>'Summer Scheduled Capacities'!$D$6 * 0.0042</f>
        <v>0.75179999999999991</v>
      </c>
      <c r="C55" s="74">
        <f>'Summer Scheduled Capacities'!$D$6 * 0.0042</f>
        <v>0.75179999999999991</v>
      </c>
      <c r="D55" s="73">
        <f>'Summer Scheduled Capacities'!$D$6 * 0.0042</f>
        <v>0.75179999999999991</v>
      </c>
      <c r="E55" s="74">
        <f>'Summer Scheduled Capacities'!$D$6 * 0.0042</f>
        <v>0.75179999999999991</v>
      </c>
      <c r="F55" s="73">
        <f>'Summer Scheduled Capacities'!$D$6 * 0.0042</f>
        <v>0.75179999999999991</v>
      </c>
      <c r="G55" s="74">
        <f>'Summer Scheduled Capacities'!$D$6 * 0.0042</f>
        <v>0.75179999999999991</v>
      </c>
      <c r="H55" s="73">
        <f>'Summer Scheduled Capacities'!$D$6 * 0.0042</f>
        <v>0.75179999999999991</v>
      </c>
      <c r="I55" s="74">
        <f>'Summer Scheduled Capacities'!$D$6 * 0.0042</f>
        <v>0.75179999999999991</v>
      </c>
      <c r="J55" s="73">
        <f>'Summer Scheduled Capacities'!$D$6 * 0.0042</f>
        <v>0.75179999999999991</v>
      </c>
      <c r="K55" s="74">
        <f>'Summer Scheduled Capacities'!$D$6 * 0.0042</f>
        <v>0.75179999999999991</v>
      </c>
      <c r="L55" s="21" t="s">
        <v>64</v>
      </c>
    </row>
    <row r="56" spans="1:12" ht="15" thickBot="1" x14ac:dyDescent="0.25">
      <c r="A56" s="22" t="s">
        <v>49</v>
      </c>
      <c r="B56" s="49">
        <f>SUM(B35:B55)</f>
        <v>2530.7518</v>
      </c>
      <c r="C56" s="50">
        <f>SUM(C35:C55)</f>
        <v>2477.6518000000001</v>
      </c>
      <c r="D56" s="49">
        <f t="shared" ref="D56:K56" si="1">SUM(D35:D55)</f>
        <v>2637.6518000000001</v>
      </c>
      <c r="E56" s="50">
        <f t="shared" si="1"/>
        <v>2460.6518000000001</v>
      </c>
      <c r="F56" s="49">
        <f t="shared" si="1"/>
        <v>2487.6518000000001</v>
      </c>
      <c r="G56" s="50">
        <f t="shared" si="1"/>
        <v>2487.6518000000001</v>
      </c>
      <c r="H56" s="49">
        <f t="shared" si="1"/>
        <v>2561.7518</v>
      </c>
      <c r="I56" s="50">
        <f t="shared" si="1"/>
        <v>2579.6518000000001</v>
      </c>
      <c r="J56" s="49">
        <f t="shared" si="1"/>
        <v>2662.6518000000001</v>
      </c>
      <c r="K56" s="50">
        <f t="shared" si="1"/>
        <v>2662.6518000000001</v>
      </c>
      <c r="L56" s="21"/>
    </row>
    <row r="58" spans="1:12" ht="19.5" x14ac:dyDescent="0.2">
      <c r="A58" s="11" t="s">
        <v>234</v>
      </c>
    </row>
    <row r="59" spans="1:12" ht="17.25" customHeight="1" x14ac:dyDescent="0.2">
      <c r="A59" s="120" t="s">
        <v>37</v>
      </c>
      <c r="B59" s="19">
        <v>2013</v>
      </c>
      <c r="C59" s="19">
        <v>2014</v>
      </c>
      <c r="D59" s="19">
        <v>2015</v>
      </c>
      <c r="E59" s="19">
        <v>2016</v>
      </c>
      <c r="F59" s="19">
        <v>2017</v>
      </c>
      <c r="G59" s="19">
        <v>2018</v>
      </c>
      <c r="H59" s="19">
        <v>2019</v>
      </c>
      <c r="I59" s="19">
        <v>2020</v>
      </c>
      <c r="J59" s="19">
        <v>2021</v>
      </c>
      <c r="K59" s="19">
        <v>20212</v>
      </c>
      <c r="L59" s="122" t="s">
        <v>46</v>
      </c>
    </row>
    <row r="60" spans="1:12" ht="15" thickBot="1" x14ac:dyDescent="0.25">
      <c r="A60" s="121" t="s">
        <v>47</v>
      </c>
      <c r="B60" s="20" t="s">
        <v>38</v>
      </c>
      <c r="C60" s="20" t="s">
        <v>39</v>
      </c>
      <c r="D60" s="20" t="s">
        <v>40</v>
      </c>
      <c r="E60" s="20" t="s">
        <v>41</v>
      </c>
      <c r="F60" s="20" t="s">
        <v>42</v>
      </c>
      <c r="G60" s="20" t="s">
        <v>43</v>
      </c>
      <c r="H60" s="20" t="s">
        <v>44</v>
      </c>
      <c r="I60" s="20" t="s">
        <v>45</v>
      </c>
      <c r="J60" s="20">
        <v>-22</v>
      </c>
      <c r="K60" s="20">
        <v>-23</v>
      </c>
      <c r="L60" s="123" t="s">
        <v>48</v>
      </c>
    </row>
    <row r="61" spans="1:12" ht="15.75" thickTop="1" thickBot="1" x14ac:dyDescent="0.25">
      <c r="A61" s="119" t="s">
        <v>178</v>
      </c>
      <c r="B61" s="119"/>
      <c r="C61" s="119"/>
      <c r="D61" s="119"/>
      <c r="E61" s="119"/>
      <c r="F61" s="119"/>
      <c r="G61" s="119"/>
      <c r="H61" s="119"/>
      <c r="I61" s="119"/>
      <c r="J61" s="119"/>
      <c r="K61" s="119"/>
      <c r="L61" s="119"/>
    </row>
    <row r="62" spans="1:12" ht="15" thickBot="1" x14ac:dyDescent="0.25">
      <c r="A62" s="3" t="s">
        <v>107</v>
      </c>
      <c r="B62" s="47">
        <v>168</v>
      </c>
      <c r="C62" s="48">
        <v>168</v>
      </c>
      <c r="D62" s="47">
        <v>168</v>
      </c>
      <c r="E62" s="48">
        <v>168</v>
      </c>
      <c r="F62" s="47">
        <v>168</v>
      </c>
      <c r="G62" s="48">
        <v>168</v>
      </c>
      <c r="H62" s="47">
        <v>168</v>
      </c>
      <c r="I62" s="48">
        <v>168</v>
      </c>
      <c r="J62" s="47">
        <v>168</v>
      </c>
      <c r="K62" s="48">
        <v>168</v>
      </c>
      <c r="L62" s="21" t="s">
        <v>64</v>
      </c>
    </row>
  </sheetData>
  <mergeCells count="12">
    <mergeCell ref="A61:L61"/>
    <mergeCell ref="A29:L29"/>
    <mergeCell ref="A2:A3"/>
    <mergeCell ref="L2:L3"/>
    <mergeCell ref="A27:L27"/>
    <mergeCell ref="A24:L24"/>
    <mergeCell ref="A28:L28"/>
    <mergeCell ref="A30:L30"/>
    <mergeCell ref="A33:A34"/>
    <mergeCell ref="L33:L34"/>
    <mergeCell ref="A59:A60"/>
    <mergeCell ref="L59:L60"/>
  </mergeCells>
  <conditionalFormatting sqref="B4:K23 B25:K26 B35:K56 B62:K62">
    <cfRule type="expression" dxfId="5" priority="1">
      <formula>MOD(B4,1)&gt;0</formula>
    </cfRule>
  </conditionalFormatting>
  <pageMargins left="0.7" right="0.7" top="0.75" bottom="0.75" header="0.3" footer="0.3"/>
  <pageSetup paperSize="9" orientation="landscape" r:id="rId1"/>
  <ignoredErrors>
    <ignoredError sqref="J26:K2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8"/>
  <sheetViews>
    <sheetView workbookViewId="0"/>
  </sheetViews>
  <sheetFormatPr defaultRowHeight="14.25" x14ac:dyDescent="0.2"/>
  <cols>
    <col min="1" max="1" width="23.25" customWidth="1"/>
    <col min="12" max="12" width="10.75" customWidth="1"/>
  </cols>
  <sheetData>
    <row r="1" spans="1:25" ht="19.5" x14ac:dyDescent="0.2">
      <c r="A1" s="11" t="s">
        <v>172</v>
      </c>
      <c r="K1" s="5"/>
      <c r="L1" s="5"/>
      <c r="M1" s="5"/>
      <c r="N1" s="5"/>
      <c r="O1" s="5"/>
      <c r="P1" s="5"/>
      <c r="Q1" s="5"/>
      <c r="R1" s="5"/>
      <c r="S1" s="5"/>
      <c r="T1" s="5"/>
      <c r="U1" s="5"/>
      <c r="V1" s="5"/>
      <c r="W1" s="5"/>
    </row>
    <row r="2" spans="1:25" ht="15" thickBot="1" x14ac:dyDescent="0.25">
      <c r="A2" s="27" t="s">
        <v>77</v>
      </c>
      <c r="B2" s="1">
        <v>2014</v>
      </c>
      <c r="C2" s="1">
        <v>2015</v>
      </c>
      <c r="D2" s="1">
        <v>2016</v>
      </c>
      <c r="E2" s="1">
        <v>2017</v>
      </c>
      <c r="F2" s="1">
        <v>2018</v>
      </c>
      <c r="G2" s="1">
        <v>2019</v>
      </c>
      <c r="H2" s="1">
        <v>2020</v>
      </c>
      <c r="I2" s="1">
        <v>2021</v>
      </c>
      <c r="J2" s="20">
        <v>2022</v>
      </c>
      <c r="K2" s="20">
        <v>2023</v>
      </c>
      <c r="L2" s="23" t="s">
        <v>46</v>
      </c>
      <c r="M2" s="5"/>
      <c r="N2" s="5"/>
      <c r="O2" s="5"/>
      <c r="P2" s="5"/>
      <c r="Q2" s="5"/>
      <c r="R2" s="5"/>
      <c r="S2" s="5"/>
      <c r="T2" s="5"/>
      <c r="U2" s="5"/>
      <c r="V2" s="5"/>
      <c r="W2" s="5"/>
      <c r="X2" s="5"/>
      <c r="Y2" s="5"/>
    </row>
    <row r="3" spans="1:25" ht="15.75" thickTop="1" thickBot="1" x14ac:dyDescent="0.25">
      <c r="A3" s="3" t="s">
        <v>78</v>
      </c>
      <c r="B3" s="70">
        <v>79.900000000000006</v>
      </c>
      <c r="C3" s="69">
        <v>79.900000000000006</v>
      </c>
      <c r="D3" s="70">
        <v>79.900000000000006</v>
      </c>
      <c r="E3" s="69">
        <v>79.900000000000006</v>
      </c>
      <c r="F3" s="70">
        <v>79.900000000000006</v>
      </c>
      <c r="G3" s="69">
        <v>79.900000000000006</v>
      </c>
      <c r="H3" s="70">
        <v>79.900000000000006</v>
      </c>
      <c r="I3" s="69">
        <v>79.900000000000006</v>
      </c>
      <c r="J3" s="70">
        <v>79.900000000000006</v>
      </c>
      <c r="K3" s="69">
        <v>79.900000000000006</v>
      </c>
      <c r="L3" s="21" t="s">
        <v>48</v>
      </c>
      <c r="M3" s="5"/>
      <c r="N3" s="5"/>
      <c r="O3" s="5"/>
      <c r="P3" s="5"/>
      <c r="Q3" s="5"/>
      <c r="R3" s="5"/>
      <c r="S3" s="5"/>
      <c r="T3" s="5"/>
      <c r="U3" s="5"/>
      <c r="V3" s="5"/>
      <c r="W3" s="5"/>
      <c r="X3" s="5"/>
      <c r="Y3" s="5"/>
    </row>
    <row r="4" spans="1:25" ht="15" thickBot="1" x14ac:dyDescent="0.25">
      <c r="A4" s="3" t="s">
        <v>79</v>
      </c>
      <c r="B4" s="70">
        <v>120</v>
      </c>
      <c r="C4" s="69">
        <v>120</v>
      </c>
      <c r="D4" s="70">
        <v>120</v>
      </c>
      <c r="E4" s="69">
        <v>120</v>
      </c>
      <c r="F4" s="70">
        <v>120</v>
      </c>
      <c r="G4" s="69">
        <v>120</v>
      </c>
      <c r="H4" s="70">
        <v>120</v>
      </c>
      <c r="I4" s="69">
        <v>120</v>
      </c>
      <c r="J4" s="70">
        <v>120</v>
      </c>
      <c r="K4" s="69">
        <v>120</v>
      </c>
      <c r="L4" s="21" t="s">
        <v>48</v>
      </c>
      <c r="M4" s="5"/>
      <c r="N4" s="5"/>
      <c r="O4" s="5"/>
      <c r="P4" s="5"/>
      <c r="Q4" s="5"/>
      <c r="R4" s="5"/>
      <c r="S4" s="5"/>
      <c r="T4" s="5"/>
      <c r="U4" s="5"/>
      <c r="V4" s="5"/>
      <c r="W4" s="5"/>
      <c r="X4" s="5"/>
      <c r="Y4" s="5"/>
    </row>
    <row r="5" spans="1:25" ht="15" thickBot="1" x14ac:dyDescent="0.25">
      <c r="A5" s="3" t="s">
        <v>80</v>
      </c>
      <c r="B5" s="70">
        <v>179</v>
      </c>
      <c r="C5" s="69">
        <v>179</v>
      </c>
      <c r="D5" s="70">
        <v>179</v>
      </c>
      <c r="E5" s="69">
        <v>179</v>
      </c>
      <c r="F5" s="70">
        <v>179</v>
      </c>
      <c r="G5" s="69">
        <v>179</v>
      </c>
      <c r="H5" s="70">
        <v>179</v>
      </c>
      <c r="I5" s="69">
        <v>179</v>
      </c>
      <c r="J5" s="70">
        <v>179</v>
      </c>
      <c r="K5" s="69">
        <v>179</v>
      </c>
      <c r="L5" s="21" t="s">
        <v>48</v>
      </c>
      <c r="M5" s="5"/>
      <c r="N5" s="5"/>
      <c r="O5" s="5"/>
      <c r="P5" s="5"/>
      <c r="Q5" s="5"/>
      <c r="R5" s="5"/>
      <c r="S5" s="5"/>
      <c r="T5" s="5"/>
      <c r="U5" s="5"/>
      <c r="V5" s="5"/>
      <c r="W5" s="5"/>
      <c r="X5" s="5"/>
      <c r="Y5" s="5"/>
    </row>
    <row r="6" spans="1:25" ht="15" thickBot="1" x14ac:dyDescent="0.25">
      <c r="A6" s="3" t="s">
        <v>81</v>
      </c>
      <c r="B6" s="70">
        <v>98</v>
      </c>
      <c r="C6" s="69">
        <v>0</v>
      </c>
      <c r="D6" s="70">
        <v>98</v>
      </c>
      <c r="E6" s="69">
        <v>98</v>
      </c>
      <c r="F6" s="70">
        <v>98</v>
      </c>
      <c r="G6" s="69">
        <v>98</v>
      </c>
      <c r="H6" s="70">
        <v>98</v>
      </c>
      <c r="I6" s="69">
        <v>98</v>
      </c>
      <c r="J6" s="70">
        <v>98</v>
      </c>
      <c r="K6" s="69">
        <v>98</v>
      </c>
      <c r="L6" s="21" t="s">
        <v>48</v>
      </c>
      <c r="M6" s="5"/>
      <c r="N6" s="5"/>
      <c r="O6" s="5"/>
      <c r="P6" s="5"/>
      <c r="Q6" s="5"/>
      <c r="R6" s="5"/>
      <c r="S6" s="5"/>
      <c r="T6" s="5"/>
      <c r="U6" s="5"/>
      <c r="V6" s="5"/>
      <c r="W6" s="5"/>
      <c r="X6" s="5"/>
      <c r="Y6" s="5"/>
    </row>
    <row r="7" spans="1:25" ht="15" thickBot="1" x14ac:dyDescent="0.25">
      <c r="A7" s="3" t="s">
        <v>82</v>
      </c>
      <c r="B7" s="70">
        <v>62</v>
      </c>
      <c r="C7" s="69">
        <v>62</v>
      </c>
      <c r="D7" s="70">
        <v>62</v>
      </c>
      <c r="E7" s="69">
        <v>62</v>
      </c>
      <c r="F7" s="70">
        <v>62</v>
      </c>
      <c r="G7" s="69">
        <v>62</v>
      </c>
      <c r="H7" s="70">
        <v>62</v>
      </c>
      <c r="I7" s="69">
        <v>62</v>
      </c>
      <c r="J7" s="70">
        <v>62</v>
      </c>
      <c r="K7" s="69">
        <v>62</v>
      </c>
      <c r="L7" s="21" t="s">
        <v>48</v>
      </c>
      <c r="M7" s="5"/>
      <c r="N7" s="5"/>
      <c r="O7" s="5"/>
      <c r="P7" s="5"/>
      <c r="Q7" s="5"/>
      <c r="R7" s="5"/>
      <c r="S7" s="5"/>
      <c r="T7" s="5"/>
      <c r="U7" s="5"/>
      <c r="V7" s="5"/>
      <c r="W7" s="5"/>
      <c r="X7" s="5"/>
      <c r="Y7" s="5"/>
    </row>
    <row r="8" spans="1:25" ht="15" thickBot="1" x14ac:dyDescent="0.25">
      <c r="A8" s="3" t="s">
        <v>83</v>
      </c>
      <c r="B8" s="70">
        <v>45</v>
      </c>
      <c r="C8" s="69">
        <v>45</v>
      </c>
      <c r="D8" s="70">
        <v>45</v>
      </c>
      <c r="E8" s="69">
        <v>45</v>
      </c>
      <c r="F8" s="70">
        <v>45</v>
      </c>
      <c r="G8" s="69">
        <v>45</v>
      </c>
      <c r="H8" s="70">
        <v>45</v>
      </c>
      <c r="I8" s="69">
        <v>45</v>
      </c>
      <c r="J8" s="70">
        <v>45</v>
      </c>
      <c r="K8" s="69">
        <v>45</v>
      </c>
      <c r="L8" s="21" t="s">
        <v>48</v>
      </c>
      <c r="M8" s="5"/>
      <c r="N8" s="5"/>
      <c r="O8" s="5"/>
      <c r="P8" s="5"/>
      <c r="Q8" s="5"/>
      <c r="R8" s="5"/>
      <c r="S8" s="5"/>
      <c r="T8" s="5"/>
      <c r="U8" s="5"/>
      <c r="V8" s="5"/>
      <c r="W8" s="5"/>
      <c r="X8" s="5"/>
      <c r="Y8" s="5"/>
    </row>
    <row r="9" spans="1:25" ht="15" thickBot="1" x14ac:dyDescent="0.25">
      <c r="A9" s="3" t="s">
        <v>84</v>
      </c>
      <c r="B9" s="70">
        <v>444</v>
      </c>
      <c r="C9" s="69">
        <v>444</v>
      </c>
      <c r="D9" s="70">
        <v>444</v>
      </c>
      <c r="E9" s="69">
        <v>444</v>
      </c>
      <c r="F9" s="70">
        <v>444</v>
      </c>
      <c r="G9" s="69">
        <v>444</v>
      </c>
      <c r="H9" s="70">
        <v>444</v>
      </c>
      <c r="I9" s="69">
        <v>444</v>
      </c>
      <c r="J9" s="70">
        <v>444</v>
      </c>
      <c r="K9" s="69">
        <v>444</v>
      </c>
      <c r="L9" s="21" t="s">
        <v>48</v>
      </c>
      <c r="M9" s="5"/>
      <c r="N9" s="5"/>
      <c r="O9" s="5"/>
      <c r="P9" s="5"/>
      <c r="Q9" s="5"/>
      <c r="R9" s="5"/>
      <c r="S9" s="5"/>
      <c r="T9" s="5"/>
      <c r="U9" s="5"/>
      <c r="V9" s="5"/>
      <c r="W9" s="5"/>
      <c r="X9" s="5"/>
      <c r="Y9" s="5"/>
    </row>
    <row r="10" spans="1:25" ht="15" thickBot="1" x14ac:dyDescent="0.25">
      <c r="A10" s="3" t="s">
        <v>85</v>
      </c>
      <c r="B10" s="70">
        <v>144</v>
      </c>
      <c r="C10" s="69">
        <v>144</v>
      </c>
      <c r="D10" s="70">
        <v>144</v>
      </c>
      <c r="E10" s="69">
        <v>144</v>
      </c>
      <c r="F10" s="70">
        <v>144</v>
      </c>
      <c r="G10" s="69">
        <v>144</v>
      </c>
      <c r="H10" s="70">
        <v>144</v>
      </c>
      <c r="I10" s="69">
        <v>144</v>
      </c>
      <c r="J10" s="70">
        <v>144</v>
      </c>
      <c r="K10" s="69">
        <v>144</v>
      </c>
      <c r="L10" s="21" t="s">
        <v>48</v>
      </c>
      <c r="M10" s="5"/>
      <c r="N10" s="5"/>
      <c r="O10" s="5"/>
      <c r="P10" s="5"/>
      <c r="Q10" s="5"/>
      <c r="R10" s="5"/>
      <c r="S10" s="5"/>
      <c r="T10" s="5"/>
      <c r="U10" s="5"/>
      <c r="V10" s="5"/>
      <c r="W10" s="5"/>
      <c r="X10" s="5"/>
      <c r="Y10" s="5"/>
    </row>
    <row r="11" spans="1:25" ht="15" thickBot="1" x14ac:dyDescent="0.25">
      <c r="A11" s="3" t="s">
        <v>86</v>
      </c>
      <c r="B11" s="70">
        <v>32</v>
      </c>
      <c r="C11" s="69">
        <v>32</v>
      </c>
      <c r="D11" s="70">
        <v>32</v>
      </c>
      <c r="E11" s="69">
        <v>32</v>
      </c>
      <c r="F11" s="70">
        <v>32</v>
      </c>
      <c r="G11" s="69">
        <v>0</v>
      </c>
      <c r="H11" s="70">
        <v>32</v>
      </c>
      <c r="I11" s="69">
        <v>32</v>
      </c>
      <c r="J11" s="70">
        <v>32</v>
      </c>
      <c r="K11" s="69">
        <v>32</v>
      </c>
      <c r="L11" s="21" t="s">
        <v>48</v>
      </c>
      <c r="M11" s="5"/>
      <c r="N11" s="5"/>
      <c r="O11" s="5"/>
      <c r="P11" s="5"/>
      <c r="Q11" s="5"/>
      <c r="R11" s="5"/>
      <c r="S11" s="5"/>
      <c r="T11" s="5"/>
      <c r="U11" s="5"/>
      <c r="V11" s="5"/>
      <c r="W11" s="5"/>
      <c r="X11" s="5"/>
      <c r="Y11" s="5"/>
    </row>
    <row r="12" spans="1:25" ht="15" thickBot="1" x14ac:dyDescent="0.25">
      <c r="A12" s="3" t="s">
        <v>87</v>
      </c>
      <c r="B12" s="70">
        <v>86</v>
      </c>
      <c r="C12" s="69">
        <v>86</v>
      </c>
      <c r="D12" s="70">
        <v>86</v>
      </c>
      <c r="E12" s="69">
        <v>86</v>
      </c>
      <c r="F12" s="70">
        <v>86</v>
      </c>
      <c r="G12" s="69">
        <v>86</v>
      </c>
      <c r="H12" s="70">
        <v>86</v>
      </c>
      <c r="I12" s="69">
        <v>86</v>
      </c>
      <c r="J12" s="70">
        <v>86</v>
      </c>
      <c r="K12" s="69">
        <v>86</v>
      </c>
      <c r="L12" s="21" t="s">
        <v>48</v>
      </c>
      <c r="M12" s="5"/>
      <c r="N12" s="5"/>
      <c r="O12" s="5"/>
      <c r="P12" s="5"/>
      <c r="Q12" s="5"/>
      <c r="R12" s="5"/>
      <c r="S12" s="5"/>
      <c r="T12" s="5"/>
      <c r="U12" s="5"/>
      <c r="V12" s="5"/>
      <c r="W12" s="5"/>
      <c r="X12" s="5"/>
      <c r="Y12" s="5"/>
    </row>
    <row r="13" spans="1:25" ht="15" thickBot="1" x14ac:dyDescent="0.25">
      <c r="A13" s="3" t="s">
        <v>88</v>
      </c>
      <c r="B13" s="70">
        <v>83</v>
      </c>
      <c r="C13" s="69">
        <v>83</v>
      </c>
      <c r="D13" s="70">
        <v>83</v>
      </c>
      <c r="E13" s="69">
        <v>83</v>
      </c>
      <c r="F13" s="70">
        <v>83</v>
      </c>
      <c r="G13" s="69">
        <v>83</v>
      </c>
      <c r="H13" s="70">
        <v>83</v>
      </c>
      <c r="I13" s="69">
        <v>83</v>
      </c>
      <c r="J13" s="70">
        <v>83</v>
      </c>
      <c r="K13" s="69">
        <v>83</v>
      </c>
      <c r="L13" s="21" t="s">
        <v>48</v>
      </c>
      <c r="M13" s="5"/>
      <c r="N13" s="5"/>
      <c r="O13" s="5"/>
      <c r="P13" s="5"/>
      <c r="Q13" s="5"/>
      <c r="R13" s="5"/>
      <c r="S13" s="5"/>
      <c r="T13" s="5"/>
      <c r="U13" s="5"/>
      <c r="V13" s="5"/>
      <c r="W13" s="5"/>
      <c r="X13" s="5"/>
      <c r="Y13" s="5"/>
    </row>
    <row r="14" spans="1:25" ht="15" thickBot="1" x14ac:dyDescent="0.25">
      <c r="A14" s="3" t="s">
        <v>89</v>
      </c>
      <c r="B14" s="70">
        <v>0</v>
      </c>
      <c r="C14" s="69">
        <v>42</v>
      </c>
      <c r="D14" s="70">
        <v>42</v>
      </c>
      <c r="E14" s="69">
        <v>42</v>
      </c>
      <c r="F14" s="70">
        <v>42</v>
      </c>
      <c r="G14" s="69">
        <v>42</v>
      </c>
      <c r="H14" s="70">
        <v>42</v>
      </c>
      <c r="I14" s="69">
        <v>42</v>
      </c>
      <c r="J14" s="70">
        <v>42</v>
      </c>
      <c r="K14" s="69">
        <v>42</v>
      </c>
      <c r="L14" s="21" t="s">
        <v>48</v>
      </c>
      <c r="M14" s="5"/>
      <c r="N14" s="5"/>
      <c r="O14" s="5"/>
      <c r="P14" s="5"/>
      <c r="Q14" s="5"/>
      <c r="R14" s="5"/>
      <c r="S14" s="5"/>
      <c r="T14" s="5"/>
      <c r="U14" s="5"/>
      <c r="V14" s="5"/>
      <c r="W14" s="5"/>
      <c r="X14" s="5"/>
      <c r="Y14" s="5"/>
    </row>
    <row r="15" spans="1:25" ht="15" thickBot="1" x14ac:dyDescent="0.25">
      <c r="A15" s="3" t="s">
        <v>90</v>
      </c>
      <c r="B15" s="70">
        <v>342</v>
      </c>
      <c r="C15" s="69">
        <v>342</v>
      </c>
      <c r="D15" s="70">
        <v>342</v>
      </c>
      <c r="E15" s="69">
        <v>342</v>
      </c>
      <c r="F15" s="70">
        <v>342</v>
      </c>
      <c r="G15" s="69">
        <v>342</v>
      </c>
      <c r="H15" s="70">
        <v>342</v>
      </c>
      <c r="I15" s="69">
        <v>342</v>
      </c>
      <c r="J15" s="70">
        <v>342</v>
      </c>
      <c r="K15" s="69">
        <v>342</v>
      </c>
      <c r="L15" s="21" t="s">
        <v>48</v>
      </c>
      <c r="M15" s="5"/>
      <c r="N15" s="5"/>
      <c r="O15" s="5"/>
      <c r="P15" s="5"/>
      <c r="Q15" s="5"/>
      <c r="R15" s="5"/>
      <c r="S15" s="5"/>
      <c r="T15" s="5"/>
      <c r="U15" s="5"/>
      <c r="V15" s="5"/>
      <c r="W15" s="5"/>
      <c r="X15" s="5"/>
      <c r="Y15" s="5"/>
    </row>
    <row r="16" spans="1:25" ht="15" thickBot="1" x14ac:dyDescent="0.25">
      <c r="A16" s="3" t="s">
        <v>91</v>
      </c>
      <c r="B16" s="70">
        <v>233</v>
      </c>
      <c r="C16" s="69">
        <v>233</v>
      </c>
      <c r="D16" s="70">
        <v>233</v>
      </c>
      <c r="E16" s="69">
        <v>233</v>
      </c>
      <c r="F16" s="70">
        <v>233</v>
      </c>
      <c r="G16" s="69">
        <v>233</v>
      </c>
      <c r="H16" s="70">
        <v>233</v>
      </c>
      <c r="I16" s="69">
        <v>233</v>
      </c>
      <c r="J16" s="70">
        <v>233</v>
      </c>
      <c r="K16" s="69">
        <v>233</v>
      </c>
      <c r="L16" s="21" t="s">
        <v>48</v>
      </c>
      <c r="M16" s="5"/>
      <c r="N16" s="5"/>
      <c r="O16" s="5"/>
      <c r="P16" s="5"/>
      <c r="Q16" s="5"/>
      <c r="R16" s="5"/>
      <c r="S16" s="5"/>
      <c r="T16" s="5"/>
      <c r="U16" s="5"/>
      <c r="V16" s="5"/>
      <c r="W16" s="5"/>
      <c r="X16" s="5"/>
      <c r="Y16" s="5"/>
    </row>
    <row r="17" spans="1:25" ht="15" thickBot="1" x14ac:dyDescent="0.25">
      <c r="A17" s="3" t="s">
        <v>92</v>
      </c>
      <c r="B17" s="70">
        <v>208</v>
      </c>
      <c r="C17" s="69">
        <v>208</v>
      </c>
      <c r="D17" s="70">
        <v>208</v>
      </c>
      <c r="E17" s="69">
        <v>208</v>
      </c>
      <c r="F17" s="70">
        <v>208</v>
      </c>
      <c r="G17" s="69">
        <v>208</v>
      </c>
      <c r="H17" s="70">
        <v>208</v>
      </c>
      <c r="I17" s="69">
        <v>208</v>
      </c>
      <c r="J17" s="70">
        <v>208</v>
      </c>
      <c r="K17" s="69">
        <v>208</v>
      </c>
      <c r="L17" s="21" t="s">
        <v>48</v>
      </c>
      <c r="M17" s="5"/>
      <c r="N17" s="5"/>
      <c r="O17" s="5"/>
      <c r="P17" s="5"/>
      <c r="Q17" s="5"/>
      <c r="R17" s="5"/>
      <c r="S17" s="5"/>
      <c r="T17" s="5"/>
      <c r="U17" s="5"/>
      <c r="V17" s="5"/>
      <c r="W17" s="5"/>
      <c r="X17" s="5"/>
      <c r="Y17" s="5"/>
    </row>
    <row r="18" spans="1:25" ht="15" thickBot="1" x14ac:dyDescent="0.25">
      <c r="A18" s="3" t="s">
        <v>93</v>
      </c>
      <c r="B18" s="70">
        <v>58</v>
      </c>
      <c r="C18" s="69">
        <v>58</v>
      </c>
      <c r="D18" s="70">
        <v>58</v>
      </c>
      <c r="E18" s="69">
        <v>58</v>
      </c>
      <c r="F18" s="70">
        <v>58</v>
      </c>
      <c r="G18" s="69">
        <v>58</v>
      </c>
      <c r="H18" s="70">
        <v>58</v>
      </c>
      <c r="I18" s="69">
        <v>58</v>
      </c>
      <c r="J18" s="70">
        <v>58</v>
      </c>
      <c r="K18" s="69">
        <v>58</v>
      </c>
      <c r="L18" s="21" t="s">
        <v>48</v>
      </c>
      <c r="M18" s="5"/>
      <c r="N18" s="5"/>
      <c r="O18" s="5"/>
      <c r="P18" s="5"/>
      <c r="Q18" s="5"/>
      <c r="R18" s="5"/>
      <c r="S18" s="5"/>
      <c r="T18" s="5"/>
      <c r="U18" s="5"/>
      <c r="V18" s="5"/>
      <c r="W18" s="5"/>
      <c r="X18" s="5"/>
      <c r="Y18" s="5"/>
    </row>
    <row r="19" spans="1:25" ht="15" thickBot="1" x14ac:dyDescent="0.25">
      <c r="A19" s="3" t="s">
        <v>94</v>
      </c>
      <c r="B19" s="70">
        <v>75</v>
      </c>
      <c r="C19" s="69">
        <v>90</v>
      </c>
      <c r="D19" s="70">
        <v>90</v>
      </c>
      <c r="E19" s="69">
        <v>90</v>
      </c>
      <c r="F19" s="70">
        <v>90</v>
      </c>
      <c r="G19" s="69">
        <v>90</v>
      </c>
      <c r="H19" s="70">
        <v>90</v>
      </c>
      <c r="I19" s="69">
        <v>90</v>
      </c>
      <c r="J19" s="70">
        <v>90</v>
      </c>
      <c r="K19" s="69">
        <v>90</v>
      </c>
      <c r="L19" s="21" t="s">
        <v>48</v>
      </c>
      <c r="M19" s="5"/>
      <c r="N19" s="5"/>
      <c r="O19" s="5"/>
      <c r="P19" s="5"/>
      <c r="Q19" s="5"/>
      <c r="R19" s="5"/>
      <c r="S19" s="5"/>
      <c r="T19" s="5"/>
      <c r="U19" s="5"/>
      <c r="V19" s="5"/>
      <c r="W19" s="5"/>
      <c r="X19" s="5"/>
      <c r="Y19" s="5"/>
    </row>
    <row r="20" spans="1:25" ht="15" thickBot="1" x14ac:dyDescent="0.25">
      <c r="A20" s="3" t="s">
        <v>95</v>
      </c>
      <c r="B20" s="70">
        <v>103</v>
      </c>
      <c r="C20" s="69">
        <v>103</v>
      </c>
      <c r="D20" s="70">
        <v>103</v>
      </c>
      <c r="E20" s="69">
        <v>103</v>
      </c>
      <c r="F20" s="70">
        <v>103</v>
      </c>
      <c r="G20" s="69">
        <v>103</v>
      </c>
      <c r="H20" s="70">
        <v>103</v>
      </c>
      <c r="I20" s="69">
        <v>103</v>
      </c>
      <c r="J20" s="70">
        <v>103</v>
      </c>
      <c r="K20" s="69">
        <v>103</v>
      </c>
      <c r="L20" s="21" t="s">
        <v>48</v>
      </c>
      <c r="M20" s="5"/>
      <c r="N20" s="5"/>
      <c r="O20" s="5"/>
      <c r="P20" s="5"/>
      <c r="Q20" s="5"/>
      <c r="R20" s="5"/>
      <c r="S20" s="5"/>
      <c r="T20" s="5"/>
      <c r="U20" s="5"/>
      <c r="V20" s="5"/>
      <c r="W20" s="5"/>
      <c r="X20" s="5"/>
      <c r="Y20" s="5"/>
    </row>
    <row r="21" spans="1:25" ht="15" thickBot="1" x14ac:dyDescent="0.25">
      <c r="A21" s="3" t="s">
        <v>96</v>
      </c>
      <c r="B21" s="70">
        <v>88</v>
      </c>
      <c r="C21" s="69">
        <v>88</v>
      </c>
      <c r="D21" s="70">
        <v>88</v>
      </c>
      <c r="E21" s="69">
        <v>88</v>
      </c>
      <c r="F21" s="70">
        <v>88</v>
      </c>
      <c r="G21" s="69">
        <v>88</v>
      </c>
      <c r="H21" s="70">
        <v>88</v>
      </c>
      <c r="I21" s="69">
        <v>88</v>
      </c>
      <c r="J21" s="70">
        <v>88</v>
      </c>
      <c r="K21" s="69">
        <v>88</v>
      </c>
      <c r="L21" s="21" t="s">
        <v>48</v>
      </c>
      <c r="M21" s="5"/>
      <c r="N21" s="5"/>
      <c r="O21" s="5"/>
      <c r="P21" s="5"/>
      <c r="Q21" s="5"/>
      <c r="R21" s="5"/>
      <c r="S21" s="5"/>
      <c r="T21" s="5"/>
      <c r="U21" s="5"/>
      <c r="V21" s="5"/>
      <c r="W21" s="5"/>
      <c r="X21" s="5"/>
      <c r="Y21" s="5"/>
    </row>
    <row r="22" spans="1:25" ht="15" thickBot="1" x14ac:dyDescent="0.25">
      <c r="A22" s="3" t="s">
        <v>97</v>
      </c>
      <c r="B22" s="70">
        <v>125</v>
      </c>
      <c r="C22" s="69">
        <v>125</v>
      </c>
      <c r="D22" s="70">
        <v>125</v>
      </c>
      <c r="E22" s="69">
        <v>100</v>
      </c>
      <c r="F22" s="70">
        <v>125</v>
      </c>
      <c r="G22" s="69">
        <v>125</v>
      </c>
      <c r="H22" s="70">
        <v>125</v>
      </c>
      <c r="I22" s="69">
        <v>125</v>
      </c>
      <c r="J22" s="70">
        <v>125</v>
      </c>
      <c r="K22" s="69">
        <v>125</v>
      </c>
      <c r="L22" s="21" t="s">
        <v>48</v>
      </c>
      <c r="M22" s="5"/>
      <c r="N22" s="5"/>
      <c r="O22" s="5"/>
      <c r="P22" s="5"/>
      <c r="Q22" s="5"/>
      <c r="R22" s="5"/>
      <c r="S22" s="5"/>
      <c r="T22" s="5"/>
      <c r="U22" s="5"/>
      <c r="V22" s="5"/>
      <c r="W22" s="5"/>
      <c r="X22" s="5"/>
      <c r="Y22" s="5"/>
    </row>
    <row r="23" spans="1:25" s="5" customFormat="1" ht="15" thickBot="1" x14ac:dyDescent="0.25">
      <c r="A23" s="119" t="s">
        <v>178</v>
      </c>
      <c r="B23" s="119"/>
      <c r="C23" s="119"/>
      <c r="D23" s="119"/>
      <c r="E23" s="119"/>
      <c r="F23" s="119"/>
      <c r="G23" s="119"/>
      <c r="H23" s="119"/>
      <c r="I23" s="119"/>
      <c r="J23" s="119"/>
      <c r="K23" s="119"/>
      <c r="L23" s="119"/>
    </row>
    <row r="24" spans="1:25" s="5" customFormat="1" ht="15" thickBot="1" x14ac:dyDescent="0.25">
      <c r="A24" s="3" t="s">
        <v>107</v>
      </c>
      <c r="B24" s="70">
        <v>168</v>
      </c>
      <c r="C24" s="69">
        <v>168</v>
      </c>
      <c r="D24" s="70">
        <v>168</v>
      </c>
      <c r="E24" s="69">
        <v>168</v>
      </c>
      <c r="F24" s="70">
        <v>168</v>
      </c>
      <c r="G24" s="69">
        <v>168</v>
      </c>
      <c r="H24" s="70">
        <v>168</v>
      </c>
      <c r="I24" s="69">
        <v>168</v>
      </c>
      <c r="J24" s="70">
        <v>168</v>
      </c>
      <c r="K24" s="69">
        <v>168</v>
      </c>
      <c r="L24" s="21" t="s">
        <v>64</v>
      </c>
    </row>
    <row r="25" spans="1:25" ht="15" thickBot="1" x14ac:dyDescent="0.25">
      <c r="A25" s="22" t="s">
        <v>49</v>
      </c>
      <c r="B25" s="49">
        <f>SUM(B3:B24)</f>
        <v>2772.9</v>
      </c>
      <c r="C25" s="50">
        <f t="shared" ref="C25:K25" si="0">SUM(C3:C24)</f>
        <v>2731.9</v>
      </c>
      <c r="D25" s="49">
        <f t="shared" si="0"/>
        <v>2829.9</v>
      </c>
      <c r="E25" s="50">
        <f t="shared" si="0"/>
        <v>2804.9</v>
      </c>
      <c r="F25" s="49">
        <f t="shared" si="0"/>
        <v>2829.9</v>
      </c>
      <c r="G25" s="50">
        <f t="shared" si="0"/>
        <v>2797.9</v>
      </c>
      <c r="H25" s="49">
        <f t="shared" si="0"/>
        <v>2829.9</v>
      </c>
      <c r="I25" s="50">
        <f t="shared" si="0"/>
        <v>2829.9</v>
      </c>
      <c r="J25" s="49">
        <f t="shared" si="0"/>
        <v>2829.9</v>
      </c>
      <c r="K25" s="50">
        <f t="shared" si="0"/>
        <v>2829.9</v>
      </c>
      <c r="L25" s="21"/>
      <c r="M25" s="5"/>
      <c r="N25" s="5"/>
      <c r="O25" s="5"/>
      <c r="P25" s="5"/>
      <c r="Q25" s="5"/>
      <c r="R25" s="5"/>
      <c r="S25" s="5"/>
      <c r="T25" s="5"/>
      <c r="U25" s="5"/>
      <c r="V25" s="5"/>
      <c r="W25" s="5"/>
      <c r="X25" s="5"/>
      <c r="Y25" s="5"/>
    </row>
    <row r="26" spans="1:25" x14ac:dyDescent="0.2">
      <c r="A26" s="5"/>
      <c r="B26" s="5"/>
      <c r="C26" s="5"/>
      <c r="D26" s="5"/>
      <c r="E26" s="5"/>
      <c r="F26" s="5"/>
      <c r="G26" s="5"/>
      <c r="H26" s="5"/>
      <c r="I26" s="5"/>
      <c r="J26" s="5"/>
      <c r="K26" s="5"/>
      <c r="L26" s="5"/>
      <c r="M26" s="5"/>
      <c r="N26" s="5"/>
      <c r="O26" s="5"/>
      <c r="P26" s="5"/>
      <c r="Q26" s="5"/>
      <c r="R26" s="5"/>
      <c r="S26" s="5"/>
      <c r="T26" s="5"/>
      <c r="U26" s="5"/>
      <c r="V26" s="5"/>
      <c r="W26" s="5"/>
      <c r="X26" s="5"/>
      <c r="Y26" s="5"/>
    </row>
    <row r="27" spans="1:25" ht="29.25" customHeight="1" x14ac:dyDescent="0.2">
      <c r="A27" s="96" t="s">
        <v>266</v>
      </c>
      <c r="B27" s="96"/>
      <c r="C27" s="96"/>
      <c r="D27" s="96"/>
      <c r="E27" s="96"/>
      <c r="F27" s="96"/>
      <c r="G27" s="96"/>
      <c r="H27" s="96"/>
      <c r="I27" s="96"/>
      <c r="J27" s="96"/>
      <c r="K27" s="96"/>
      <c r="L27" s="96"/>
      <c r="M27" s="5"/>
      <c r="N27" s="5"/>
      <c r="O27" s="5"/>
      <c r="P27" s="5"/>
      <c r="Q27" s="5"/>
      <c r="R27" s="5"/>
      <c r="S27" s="5"/>
      <c r="T27" s="5"/>
      <c r="U27" s="5"/>
      <c r="V27" s="5"/>
      <c r="W27" s="5"/>
      <c r="X27" s="5"/>
      <c r="Y27" s="5"/>
    </row>
    <row r="28" spans="1:25" ht="45.75" customHeight="1" x14ac:dyDescent="0.2">
      <c r="A28" s="96" t="s">
        <v>264</v>
      </c>
      <c r="B28" s="96"/>
      <c r="C28" s="96"/>
      <c r="D28" s="96"/>
      <c r="E28" s="96"/>
      <c r="F28" s="96"/>
      <c r="G28" s="96"/>
      <c r="H28" s="96"/>
      <c r="I28" s="96"/>
      <c r="J28" s="96"/>
      <c r="K28" s="96"/>
      <c r="L28" s="96"/>
      <c r="M28" s="5"/>
      <c r="N28" s="5"/>
      <c r="O28" s="5"/>
      <c r="P28" s="5"/>
      <c r="Q28" s="5"/>
      <c r="R28" s="5"/>
      <c r="S28" s="5"/>
      <c r="T28" s="5"/>
      <c r="U28" s="5"/>
      <c r="V28" s="5"/>
      <c r="W28" s="5"/>
      <c r="X28" s="5"/>
      <c r="Y28" s="5"/>
    </row>
    <row r="29" spans="1:25" ht="62.25" customHeight="1" x14ac:dyDescent="0.2">
      <c r="A29" s="96" t="s">
        <v>265</v>
      </c>
      <c r="B29" s="96"/>
      <c r="C29" s="96"/>
      <c r="D29" s="96"/>
      <c r="E29" s="96"/>
      <c r="F29" s="96"/>
      <c r="G29" s="96"/>
      <c r="H29" s="96"/>
      <c r="I29" s="96"/>
      <c r="J29" s="96"/>
      <c r="K29" s="96"/>
      <c r="L29" s="96"/>
      <c r="M29" s="5"/>
      <c r="N29" s="5"/>
      <c r="O29" s="5"/>
      <c r="P29" s="5"/>
      <c r="Q29" s="5"/>
      <c r="R29" s="5"/>
      <c r="S29" s="5"/>
      <c r="T29" s="5"/>
      <c r="U29" s="5"/>
      <c r="V29" s="5"/>
      <c r="W29" s="5"/>
      <c r="X29" s="5"/>
      <c r="Y29" s="5"/>
    </row>
    <row r="30" spans="1:25" x14ac:dyDescent="0.2">
      <c r="A30" s="5"/>
      <c r="B30" s="5"/>
      <c r="C30" s="5"/>
      <c r="D30" s="5"/>
      <c r="E30" s="5"/>
      <c r="F30" s="5"/>
      <c r="G30" s="5"/>
      <c r="H30" s="5"/>
      <c r="I30" s="5"/>
      <c r="J30" s="5"/>
      <c r="K30" s="5"/>
      <c r="L30" s="5"/>
      <c r="M30" s="5"/>
      <c r="N30" s="5"/>
      <c r="O30" s="5"/>
      <c r="P30" s="5"/>
      <c r="Q30" s="5"/>
      <c r="R30" s="5"/>
      <c r="S30" s="5"/>
      <c r="T30" s="5"/>
      <c r="U30" s="5"/>
      <c r="V30" s="5"/>
      <c r="W30" s="5"/>
    </row>
    <row r="31" spans="1:25" ht="19.5" x14ac:dyDescent="0.2">
      <c r="A31" s="11" t="s">
        <v>219</v>
      </c>
      <c r="K31" s="5"/>
      <c r="L31" s="5"/>
      <c r="M31" s="5"/>
      <c r="N31" s="5"/>
      <c r="O31" s="5"/>
      <c r="P31" s="5"/>
      <c r="Q31" s="5"/>
      <c r="R31" s="5"/>
      <c r="S31" s="5"/>
      <c r="T31" s="5"/>
      <c r="U31" s="5"/>
      <c r="V31" s="5"/>
      <c r="W31" s="5"/>
      <c r="X31" s="5"/>
      <c r="Y31" s="5"/>
    </row>
    <row r="32" spans="1:25" ht="15" thickBot="1" x14ac:dyDescent="0.25">
      <c r="A32" s="66" t="s">
        <v>77</v>
      </c>
      <c r="B32" s="1">
        <v>2014</v>
      </c>
      <c r="C32" s="1">
        <v>2015</v>
      </c>
      <c r="D32" s="1">
        <v>2016</v>
      </c>
      <c r="E32" s="1">
        <v>2017</v>
      </c>
      <c r="F32" s="1">
        <v>2018</v>
      </c>
      <c r="G32" s="1">
        <v>2019</v>
      </c>
      <c r="H32" s="1">
        <v>2020</v>
      </c>
      <c r="I32" s="1">
        <v>2021</v>
      </c>
      <c r="J32" s="20">
        <v>2022</v>
      </c>
      <c r="K32" s="20">
        <v>2023</v>
      </c>
      <c r="L32" s="23" t="s">
        <v>46</v>
      </c>
      <c r="M32" s="5"/>
      <c r="N32" s="5"/>
      <c r="O32" s="5"/>
      <c r="P32" s="5"/>
      <c r="Q32" s="5"/>
      <c r="R32" s="5"/>
      <c r="S32" s="5"/>
      <c r="T32" s="5"/>
      <c r="U32" s="5"/>
      <c r="V32" s="5"/>
      <c r="W32" s="5"/>
      <c r="X32" s="5"/>
      <c r="Y32" s="5"/>
    </row>
    <row r="33" spans="1:25" ht="15.75" thickTop="1" thickBot="1" x14ac:dyDescent="0.25">
      <c r="A33" s="3" t="s">
        <v>78</v>
      </c>
      <c r="B33" s="70">
        <v>79.900000000000006</v>
      </c>
      <c r="C33" s="69">
        <v>79.900000000000006</v>
      </c>
      <c r="D33" s="70">
        <v>79.900000000000006</v>
      </c>
      <c r="E33" s="69">
        <v>79.900000000000006</v>
      </c>
      <c r="F33" s="70">
        <v>79.900000000000006</v>
      </c>
      <c r="G33" s="69">
        <v>79.900000000000006</v>
      </c>
      <c r="H33" s="70">
        <v>79.900000000000006</v>
      </c>
      <c r="I33" s="69">
        <v>79.900000000000006</v>
      </c>
      <c r="J33" s="70">
        <v>79.900000000000006</v>
      </c>
      <c r="K33" s="69">
        <v>79.900000000000006</v>
      </c>
      <c r="L33" s="21" t="s">
        <v>48</v>
      </c>
      <c r="M33" s="5"/>
      <c r="N33" s="5"/>
      <c r="O33" s="5"/>
      <c r="P33" s="5"/>
      <c r="Q33" s="5"/>
      <c r="R33" s="5"/>
      <c r="S33" s="5"/>
      <c r="T33" s="5"/>
      <c r="U33" s="5"/>
      <c r="V33" s="5"/>
      <c r="W33" s="5"/>
      <c r="X33" s="5"/>
      <c r="Y33" s="5"/>
    </row>
    <row r="34" spans="1:25" ht="15" thickBot="1" x14ac:dyDescent="0.25">
      <c r="A34" s="3" t="s">
        <v>79</v>
      </c>
      <c r="B34" s="70">
        <v>120</v>
      </c>
      <c r="C34" s="69">
        <v>120</v>
      </c>
      <c r="D34" s="70">
        <v>120</v>
      </c>
      <c r="E34" s="69">
        <v>120</v>
      </c>
      <c r="F34" s="70">
        <v>120</v>
      </c>
      <c r="G34" s="69">
        <v>120</v>
      </c>
      <c r="H34" s="70">
        <v>120</v>
      </c>
      <c r="I34" s="69">
        <v>120</v>
      </c>
      <c r="J34" s="70">
        <v>120</v>
      </c>
      <c r="K34" s="69">
        <v>120</v>
      </c>
      <c r="L34" s="21" t="s">
        <v>48</v>
      </c>
      <c r="M34" s="5"/>
      <c r="N34" s="5"/>
      <c r="O34" s="5"/>
      <c r="P34" s="5"/>
      <c r="Q34" s="5"/>
      <c r="R34" s="5"/>
      <c r="S34" s="5"/>
      <c r="T34" s="5"/>
      <c r="U34" s="5"/>
      <c r="V34" s="5"/>
      <c r="W34" s="5"/>
      <c r="X34" s="5"/>
      <c r="Y34" s="5"/>
    </row>
    <row r="35" spans="1:25" ht="15" thickBot="1" x14ac:dyDescent="0.25">
      <c r="A35" s="3" t="s">
        <v>80</v>
      </c>
      <c r="B35" s="70">
        <v>179</v>
      </c>
      <c r="C35" s="69">
        <v>179</v>
      </c>
      <c r="D35" s="70">
        <v>179</v>
      </c>
      <c r="E35" s="69">
        <v>179</v>
      </c>
      <c r="F35" s="70">
        <v>179</v>
      </c>
      <c r="G35" s="69">
        <v>179</v>
      </c>
      <c r="H35" s="70">
        <v>179</v>
      </c>
      <c r="I35" s="69">
        <v>179</v>
      </c>
      <c r="J35" s="70">
        <v>179</v>
      </c>
      <c r="K35" s="69">
        <v>179</v>
      </c>
      <c r="L35" s="21" t="s">
        <v>48</v>
      </c>
      <c r="M35" s="5"/>
      <c r="N35" s="5"/>
      <c r="O35" s="5"/>
      <c r="P35" s="5"/>
      <c r="Q35" s="5"/>
      <c r="R35" s="5"/>
      <c r="S35" s="5"/>
      <c r="T35" s="5"/>
      <c r="U35" s="5"/>
      <c r="V35" s="5"/>
      <c r="W35" s="5"/>
      <c r="X35" s="5"/>
      <c r="Y35" s="5"/>
    </row>
    <row r="36" spans="1:25" ht="15" thickBot="1" x14ac:dyDescent="0.25">
      <c r="A36" s="3" t="s">
        <v>81</v>
      </c>
      <c r="B36" s="70">
        <v>98</v>
      </c>
      <c r="C36" s="69">
        <v>0</v>
      </c>
      <c r="D36" s="70">
        <v>98</v>
      </c>
      <c r="E36" s="69">
        <v>98</v>
      </c>
      <c r="F36" s="70">
        <v>98</v>
      </c>
      <c r="G36" s="69">
        <v>98</v>
      </c>
      <c r="H36" s="70">
        <v>98</v>
      </c>
      <c r="I36" s="69">
        <v>98</v>
      </c>
      <c r="J36" s="70">
        <v>98</v>
      </c>
      <c r="K36" s="69">
        <v>98</v>
      </c>
      <c r="L36" s="21" t="s">
        <v>48</v>
      </c>
      <c r="M36" s="5"/>
      <c r="N36" s="5"/>
      <c r="O36" s="5"/>
      <c r="P36" s="5"/>
      <c r="Q36" s="5"/>
      <c r="R36" s="5"/>
      <c r="S36" s="5"/>
      <c r="T36" s="5"/>
      <c r="U36" s="5"/>
      <c r="V36" s="5"/>
      <c r="W36" s="5"/>
      <c r="X36" s="5"/>
      <c r="Y36" s="5"/>
    </row>
    <row r="37" spans="1:25" ht="15" thickBot="1" x14ac:dyDescent="0.25">
      <c r="A37" s="3" t="s">
        <v>82</v>
      </c>
      <c r="B37" s="70">
        <v>62</v>
      </c>
      <c r="C37" s="69">
        <v>62</v>
      </c>
      <c r="D37" s="70">
        <v>62</v>
      </c>
      <c r="E37" s="69">
        <v>62</v>
      </c>
      <c r="F37" s="70">
        <v>62</v>
      </c>
      <c r="G37" s="69">
        <v>62</v>
      </c>
      <c r="H37" s="70">
        <v>62</v>
      </c>
      <c r="I37" s="69">
        <v>62</v>
      </c>
      <c r="J37" s="70">
        <v>62</v>
      </c>
      <c r="K37" s="69">
        <v>62</v>
      </c>
      <c r="L37" s="21" t="s">
        <v>48</v>
      </c>
      <c r="M37" s="5"/>
      <c r="N37" s="5"/>
      <c r="O37" s="5"/>
      <c r="P37" s="5"/>
      <c r="Q37" s="5"/>
      <c r="R37" s="5"/>
      <c r="S37" s="5"/>
      <c r="T37" s="5"/>
      <c r="U37" s="5"/>
      <c r="V37" s="5"/>
      <c r="W37" s="5"/>
      <c r="X37" s="5"/>
      <c r="Y37" s="5"/>
    </row>
    <row r="38" spans="1:25" ht="15" thickBot="1" x14ac:dyDescent="0.25">
      <c r="A38" s="3" t="s">
        <v>83</v>
      </c>
      <c r="B38" s="70">
        <v>45</v>
      </c>
      <c r="C38" s="69">
        <v>45</v>
      </c>
      <c r="D38" s="70">
        <v>45</v>
      </c>
      <c r="E38" s="69">
        <v>45</v>
      </c>
      <c r="F38" s="70">
        <v>45</v>
      </c>
      <c r="G38" s="69">
        <v>45</v>
      </c>
      <c r="H38" s="70">
        <v>45</v>
      </c>
      <c r="I38" s="69">
        <v>45</v>
      </c>
      <c r="J38" s="70">
        <v>45</v>
      </c>
      <c r="K38" s="69">
        <v>45</v>
      </c>
      <c r="L38" s="21" t="s">
        <v>48</v>
      </c>
      <c r="M38" s="5"/>
      <c r="N38" s="5"/>
      <c r="O38" s="5"/>
      <c r="P38" s="5"/>
      <c r="Q38" s="5"/>
      <c r="R38" s="5"/>
      <c r="S38" s="5"/>
      <c r="T38" s="5"/>
      <c r="U38" s="5"/>
      <c r="V38" s="5"/>
      <c r="W38" s="5"/>
      <c r="X38" s="5"/>
      <c r="Y38" s="5"/>
    </row>
    <row r="39" spans="1:25" ht="15" thickBot="1" x14ac:dyDescent="0.25">
      <c r="A39" s="3" t="s">
        <v>84</v>
      </c>
      <c r="B39" s="70">
        <v>444</v>
      </c>
      <c r="C39" s="69">
        <v>444</v>
      </c>
      <c r="D39" s="70">
        <v>444</v>
      </c>
      <c r="E39" s="69">
        <v>444</v>
      </c>
      <c r="F39" s="70">
        <v>444</v>
      </c>
      <c r="G39" s="69">
        <v>444</v>
      </c>
      <c r="H39" s="70">
        <v>444</v>
      </c>
      <c r="I39" s="69">
        <v>444</v>
      </c>
      <c r="J39" s="70">
        <v>444</v>
      </c>
      <c r="K39" s="69">
        <v>444</v>
      </c>
      <c r="L39" s="21" t="s">
        <v>48</v>
      </c>
      <c r="M39" s="5"/>
      <c r="N39" s="5"/>
      <c r="O39" s="5"/>
      <c r="P39" s="5"/>
      <c r="Q39" s="5"/>
      <c r="R39" s="5"/>
      <c r="S39" s="5"/>
      <c r="T39" s="5"/>
      <c r="U39" s="5"/>
      <c r="V39" s="5"/>
      <c r="W39" s="5"/>
      <c r="X39" s="5"/>
      <c r="Y39" s="5"/>
    </row>
    <row r="40" spans="1:25" ht="15" thickBot="1" x14ac:dyDescent="0.25">
      <c r="A40" s="3" t="s">
        <v>85</v>
      </c>
      <c r="B40" s="70">
        <v>144</v>
      </c>
      <c r="C40" s="69">
        <v>144</v>
      </c>
      <c r="D40" s="70">
        <v>144</v>
      </c>
      <c r="E40" s="69">
        <v>144</v>
      </c>
      <c r="F40" s="70">
        <v>144</v>
      </c>
      <c r="G40" s="69">
        <v>144</v>
      </c>
      <c r="H40" s="70">
        <v>144</v>
      </c>
      <c r="I40" s="69">
        <v>144</v>
      </c>
      <c r="J40" s="70">
        <v>144</v>
      </c>
      <c r="K40" s="69">
        <v>144</v>
      </c>
      <c r="L40" s="21" t="s">
        <v>48</v>
      </c>
      <c r="M40" s="5"/>
      <c r="N40" s="5"/>
      <c r="O40" s="5"/>
      <c r="P40" s="5"/>
      <c r="Q40" s="5"/>
      <c r="R40" s="5"/>
      <c r="S40" s="5"/>
      <c r="T40" s="5"/>
      <c r="U40" s="5"/>
      <c r="V40" s="5"/>
      <c r="W40" s="5"/>
      <c r="X40" s="5"/>
      <c r="Y40" s="5"/>
    </row>
    <row r="41" spans="1:25" ht="15" thickBot="1" x14ac:dyDescent="0.25">
      <c r="A41" s="3" t="s">
        <v>86</v>
      </c>
      <c r="B41" s="70">
        <v>32</v>
      </c>
      <c r="C41" s="69">
        <v>32</v>
      </c>
      <c r="D41" s="70">
        <v>32</v>
      </c>
      <c r="E41" s="69">
        <v>32</v>
      </c>
      <c r="F41" s="70">
        <v>32</v>
      </c>
      <c r="G41" s="69">
        <v>0</v>
      </c>
      <c r="H41" s="70">
        <v>32</v>
      </c>
      <c r="I41" s="69">
        <v>32</v>
      </c>
      <c r="J41" s="70">
        <v>32</v>
      </c>
      <c r="K41" s="69">
        <v>32</v>
      </c>
      <c r="L41" s="21" t="s">
        <v>48</v>
      </c>
      <c r="M41" s="5"/>
      <c r="N41" s="5"/>
      <c r="O41" s="5"/>
      <c r="P41" s="5"/>
      <c r="Q41" s="5"/>
      <c r="R41" s="5"/>
      <c r="S41" s="5"/>
      <c r="T41" s="5"/>
      <c r="U41" s="5"/>
      <c r="V41" s="5"/>
      <c r="W41" s="5"/>
      <c r="X41" s="5"/>
      <c r="Y41" s="5"/>
    </row>
    <row r="42" spans="1:25" ht="15" thickBot="1" x14ac:dyDescent="0.25">
      <c r="A42" s="3" t="s">
        <v>87</v>
      </c>
      <c r="B42" s="70">
        <v>86</v>
      </c>
      <c r="C42" s="69">
        <v>86</v>
      </c>
      <c r="D42" s="70">
        <v>86</v>
      </c>
      <c r="E42" s="69">
        <v>86</v>
      </c>
      <c r="F42" s="70">
        <v>86</v>
      </c>
      <c r="G42" s="69">
        <v>86</v>
      </c>
      <c r="H42" s="70">
        <v>86</v>
      </c>
      <c r="I42" s="69">
        <v>86</v>
      </c>
      <c r="J42" s="70">
        <v>86</v>
      </c>
      <c r="K42" s="69">
        <v>86</v>
      </c>
      <c r="L42" s="21" t="s">
        <v>48</v>
      </c>
      <c r="M42" s="5"/>
      <c r="N42" s="5"/>
      <c r="O42" s="5"/>
      <c r="P42" s="5"/>
      <c r="Q42" s="5"/>
      <c r="R42" s="5"/>
      <c r="S42" s="5"/>
      <c r="T42" s="5"/>
      <c r="U42" s="5"/>
      <c r="V42" s="5"/>
      <c r="W42" s="5"/>
      <c r="X42" s="5"/>
      <c r="Y42" s="5"/>
    </row>
    <row r="43" spans="1:25" ht="15" thickBot="1" x14ac:dyDescent="0.25">
      <c r="A43" s="3" t="s">
        <v>88</v>
      </c>
      <c r="B43" s="70">
        <v>83</v>
      </c>
      <c r="C43" s="69">
        <v>83</v>
      </c>
      <c r="D43" s="70">
        <v>83</v>
      </c>
      <c r="E43" s="69">
        <v>83</v>
      </c>
      <c r="F43" s="70">
        <v>83</v>
      </c>
      <c r="G43" s="69">
        <v>83</v>
      </c>
      <c r="H43" s="70">
        <v>83</v>
      </c>
      <c r="I43" s="69">
        <v>83</v>
      </c>
      <c r="J43" s="70">
        <v>83</v>
      </c>
      <c r="K43" s="69">
        <v>83</v>
      </c>
      <c r="L43" s="21" t="s">
        <v>48</v>
      </c>
      <c r="M43" s="5"/>
      <c r="N43" s="5"/>
      <c r="O43" s="5"/>
      <c r="P43" s="5"/>
      <c r="Q43" s="5"/>
      <c r="R43" s="5"/>
      <c r="S43" s="5"/>
      <c r="T43" s="5"/>
      <c r="U43" s="5"/>
      <c r="V43" s="5"/>
      <c r="W43" s="5"/>
      <c r="X43" s="5"/>
      <c r="Y43" s="5"/>
    </row>
    <row r="44" spans="1:25" ht="15" thickBot="1" x14ac:dyDescent="0.25">
      <c r="A44" s="3" t="s">
        <v>89</v>
      </c>
      <c r="B44" s="70">
        <v>0</v>
      </c>
      <c r="C44" s="69">
        <v>42</v>
      </c>
      <c r="D44" s="70">
        <v>42</v>
      </c>
      <c r="E44" s="69">
        <v>42</v>
      </c>
      <c r="F44" s="70">
        <v>42</v>
      </c>
      <c r="G44" s="69">
        <v>42</v>
      </c>
      <c r="H44" s="70">
        <v>42</v>
      </c>
      <c r="I44" s="69">
        <v>42</v>
      </c>
      <c r="J44" s="70">
        <v>42</v>
      </c>
      <c r="K44" s="69">
        <v>42</v>
      </c>
      <c r="L44" s="21" t="s">
        <v>48</v>
      </c>
      <c r="M44" s="5"/>
      <c r="N44" s="5"/>
      <c r="O44" s="5"/>
      <c r="P44" s="5"/>
      <c r="Q44" s="5"/>
      <c r="R44" s="5"/>
      <c r="S44" s="5"/>
      <c r="T44" s="5"/>
      <c r="U44" s="5"/>
      <c r="V44" s="5"/>
      <c r="W44" s="5"/>
      <c r="X44" s="5"/>
      <c r="Y44" s="5"/>
    </row>
    <row r="45" spans="1:25" ht="15" thickBot="1" x14ac:dyDescent="0.25">
      <c r="A45" s="3" t="s">
        <v>90</v>
      </c>
      <c r="B45" s="70">
        <v>342</v>
      </c>
      <c r="C45" s="69">
        <v>342</v>
      </c>
      <c r="D45" s="70">
        <v>342</v>
      </c>
      <c r="E45" s="69">
        <v>342</v>
      </c>
      <c r="F45" s="70">
        <v>342</v>
      </c>
      <c r="G45" s="69">
        <v>342</v>
      </c>
      <c r="H45" s="70">
        <v>342</v>
      </c>
      <c r="I45" s="69">
        <v>342</v>
      </c>
      <c r="J45" s="70">
        <v>342</v>
      </c>
      <c r="K45" s="69">
        <v>342</v>
      </c>
      <c r="L45" s="21" t="s">
        <v>48</v>
      </c>
      <c r="M45" s="5"/>
      <c r="N45" s="5"/>
      <c r="O45" s="5"/>
      <c r="P45" s="5"/>
      <c r="Q45" s="5"/>
      <c r="R45" s="5"/>
      <c r="S45" s="5"/>
      <c r="T45" s="5"/>
      <c r="U45" s="5"/>
      <c r="V45" s="5"/>
      <c r="W45" s="5"/>
      <c r="X45" s="5"/>
      <c r="Y45" s="5"/>
    </row>
    <row r="46" spans="1:25" ht="15" thickBot="1" x14ac:dyDescent="0.25">
      <c r="A46" s="3" t="s">
        <v>91</v>
      </c>
      <c r="B46" s="70">
        <v>233</v>
      </c>
      <c r="C46" s="69">
        <v>233</v>
      </c>
      <c r="D46" s="70">
        <v>233</v>
      </c>
      <c r="E46" s="69">
        <v>233</v>
      </c>
      <c r="F46" s="70">
        <v>233</v>
      </c>
      <c r="G46" s="69">
        <v>233</v>
      </c>
      <c r="H46" s="70">
        <v>233</v>
      </c>
      <c r="I46" s="69">
        <v>233</v>
      </c>
      <c r="J46" s="70">
        <v>233</v>
      </c>
      <c r="K46" s="69">
        <v>233</v>
      </c>
      <c r="L46" s="21" t="s">
        <v>48</v>
      </c>
      <c r="M46" s="5"/>
      <c r="N46" s="5"/>
      <c r="O46" s="5"/>
      <c r="P46" s="5"/>
      <c r="Q46" s="5"/>
      <c r="R46" s="5"/>
      <c r="S46" s="5"/>
      <c r="T46" s="5"/>
      <c r="U46" s="5"/>
      <c r="V46" s="5"/>
      <c r="W46" s="5"/>
      <c r="X46" s="5"/>
      <c r="Y46" s="5"/>
    </row>
    <row r="47" spans="1:25" ht="15" thickBot="1" x14ac:dyDescent="0.25">
      <c r="A47" s="3" t="s">
        <v>92</v>
      </c>
      <c r="B47" s="70">
        <v>208</v>
      </c>
      <c r="C47" s="69">
        <v>208</v>
      </c>
      <c r="D47" s="70">
        <v>208</v>
      </c>
      <c r="E47" s="69">
        <v>208</v>
      </c>
      <c r="F47" s="70">
        <v>208</v>
      </c>
      <c r="G47" s="69">
        <v>208</v>
      </c>
      <c r="H47" s="70">
        <v>208</v>
      </c>
      <c r="I47" s="69">
        <v>208</v>
      </c>
      <c r="J47" s="70">
        <v>208</v>
      </c>
      <c r="K47" s="69">
        <v>208</v>
      </c>
      <c r="L47" s="21" t="s">
        <v>48</v>
      </c>
      <c r="M47" s="5"/>
      <c r="N47" s="5"/>
      <c r="O47" s="5"/>
      <c r="P47" s="5"/>
      <c r="Q47" s="5"/>
      <c r="R47" s="5"/>
      <c r="S47" s="5"/>
      <c r="T47" s="5"/>
      <c r="U47" s="5"/>
      <c r="V47" s="5"/>
      <c r="W47" s="5"/>
      <c r="X47" s="5"/>
      <c r="Y47" s="5"/>
    </row>
    <row r="48" spans="1:25" ht="15" thickBot="1" x14ac:dyDescent="0.25">
      <c r="A48" s="3" t="s">
        <v>93</v>
      </c>
      <c r="B48" s="70">
        <v>58</v>
      </c>
      <c r="C48" s="69">
        <v>58</v>
      </c>
      <c r="D48" s="70">
        <v>58</v>
      </c>
      <c r="E48" s="69">
        <v>58</v>
      </c>
      <c r="F48" s="70">
        <v>58</v>
      </c>
      <c r="G48" s="69">
        <v>58</v>
      </c>
      <c r="H48" s="70">
        <v>58</v>
      </c>
      <c r="I48" s="69">
        <v>58</v>
      </c>
      <c r="J48" s="70">
        <v>58</v>
      </c>
      <c r="K48" s="69">
        <v>58</v>
      </c>
      <c r="L48" s="21" t="s">
        <v>48</v>
      </c>
      <c r="M48" s="5"/>
      <c r="N48" s="5"/>
      <c r="O48" s="5"/>
      <c r="P48" s="5"/>
      <c r="Q48" s="5"/>
      <c r="R48" s="5"/>
      <c r="S48" s="5"/>
      <c r="T48" s="5"/>
      <c r="U48" s="5"/>
      <c r="V48" s="5"/>
      <c r="W48" s="5"/>
      <c r="X48" s="5"/>
      <c r="Y48" s="5"/>
    </row>
    <row r="49" spans="1:25" ht="15" thickBot="1" x14ac:dyDescent="0.25">
      <c r="A49" s="3" t="s">
        <v>94</v>
      </c>
      <c r="B49" s="70">
        <v>75</v>
      </c>
      <c r="C49" s="69">
        <v>90</v>
      </c>
      <c r="D49" s="70">
        <v>90</v>
      </c>
      <c r="E49" s="69">
        <v>90</v>
      </c>
      <c r="F49" s="70">
        <v>90</v>
      </c>
      <c r="G49" s="69">
        <v>90</v>
      </c>
      <c r="H49" s="70">
        <v>90</v>
      </c>
      <c r="I49" s="69">
        <v>90</v>
      </c>
      <c r="J49" s="70">
        <v>90</v>
      </c>
      <c r="K49" s="69">
        <v>90</v>
      </c>
      <c r="L49" s="21" t="s">
        <v>48</v>
      </c>
      <c r="M49" s="5"/>
      <c r="N49" s="5"/>
      <c r="O49" s="5"/>
      <c r="P49" s="5"/>
      <c r="Q49" s="5"/>
      <c r="R49" s="5"/>
      <c r="S49" s="5"/>
      <c r="T49" s="5"/>
      <c r="U49" s="5"/>
      <c r="V49" s="5"/>
      <c r="W49" s="5"/>
      <c r="X49" s="5"/>
      <c r="Y49" s="5"/>
    </row>
    <row r="50" spans="1:25" ht="15" thickBot="1" x14ac:dyDescent="0.25">
      <c r="A50" s="3" t="s">
        <v>95</v>
      </c>
      <c r="B50" s="70">
        <v>103</v>
      </c>
      <c r="C50" s="69">
        <v>103</v>
      </c>
      <c r="D50" s="70">
        <v>103</v>
      </c>
      <c r="E50" s="69">
        <v>103</v>
      </c>
      <c r="F50" s="70">
        <v>103</v>
      </c>
      <c r="G50" s="69">
        <v>103</v>
      </c>
      <c r="H50" s="70">
        <v>103</v>
      </c>
      <c r="I50" s="69">
        <v>103</v>
      </c>
      <c r="J50" s="70">
        <v>103</v>
      </c>
      <c r="K50" s="69">
        <v>103</v>
      </c>
      <c r="L50" s="21" t="s">
        <v>48</v>
      </c>
      <c r="M50" s="5"/>
      <c r="N50" s="5"/>
      <c r="O50" s="5"/>
      <c r="P50" s="5"/>
      <c r="Q50" s="5"/>
      <c r="R50" s="5"/>
      <c r="S50" s="5"/>
      <c r="T50" s="5"/>
      <c r="U50" s="5"/>
      <c r="V50" s="5"/>
      <c r="W50" s="5"/>
      <c r="X50" s="5"/>
      <c r="Y50" s="5"/>
    </row>
    <row r="51" spans="1:25" ht="15" thickBot="1" x14ac:dyDescent="0.25">
      <c r="A51" s="3" t="s">
        <v>96</v>
      </c>
      <c r="B51" s="70">
        <v>88</v>
      </c>
      <c r="C51" s="69">
        <v>88</v>
      </c>
      <c r="D51" s="70">
        <v>88</v>
      </c>
      <c r="E51" s="69">
        <v>88</v>
      </c>
      <c r="F51" s="70">
        <v>88</v>
      </c>
      <c r="G51" s="69">
        <v>88</v>
      </c>
      <c r="H51" s="70">
        <v>88</v>
      </c>
      <c r="I51" s="69">
        <v>88</v>
      </c>
      <c r="J51" s="70">
        <v>88</v>
      </c>
      <c r="K51" s="69">
        <v>88</v>
      </c>
      <c r="L51" s="21" t="s">
        <v>48</v>
      </c>
      <c r="M51" s="5"/>
      <c r="N51" s="5"/>
      <c r="O51" s="5"/>
      <c r="P51" s="5"/>
      <c r="Q51" s="5"/>
      <c r="R51" s="5"/>
      <c r="S51" s="5"/>
      <c r="T51" s="5"/>
      <c r="U51" s="5"/>
      <c r="V51" s="5"/>
      <c r="W51" s="5"/>
      <c r="X51" s="5"/>
      <c r="Y51" s="5"/>
    </row>
    <row r="52" spans="1:25" ht="15" thickBot="1" x14ac:dyDescent="0.25">
      <c r="A52" s="3" t="s">
        <v>97</v>
      </c>
      <c r="B52" s="70">
        <v>125</v>
      </c>
      <c r="C52" s="69">
        <v>125</v>
      </c>
      <c r="D52" s="70">
        <v>125</v>
      </c>
      <c r="E52" s="69">
        <v>100</v>
      </c>
      <c r="F52" s="70">
        <v>125</v>
      </c>
      <c r="G52" s="69">
        <v>125</v>
      </c>
      <c r="H52" s="70">
        <v>125</v>
      </c>
      <c r="I52" s="69">
        <v>125</v>
      </c>
      <c r="J52" s="70">
        <v>125</v>
      </c>
      <c r="K52" s="69">
        <v>125</v>
      </c>
      <c r="L52" s="21" t="s">
        <v>48</v>
      </c>
      <c r="M52" s="5"/>
      <c r="N52" s="5"/>
      <c r="O52" s="5"/>
      <c r="P52" s="5"/>
      <c r="Q52" s="5"/>
      <c r="R52" s="5"/>
      <c r="S52" s="5"/>
      <c r="T52" s="5"/>
      <c r="U52" s="5"/>
      <c r="V52" s="5"/>
      <c r="W52" s="5"/>
      <c r="X52" s="5"/>
      <c r="Y52" s="5"/>
    </row>
    <row r="53" spans="1:25" ht="15" thickBot="1" x14ac:dyDescent="0.25">
      <c r="A53" s="3" t="s">
        <v>217</v>
      </c>
      <c r="B53" s="73">
        <f>'Summer Scheduled Capacities'!$D$6 * 0.0025</f>
        <v>0.44750000000000001</v>
      </c>
      <c r="C53" s="74">
        <f>'Summer Scheduled Capacities'!$D$6 * 0.0025</f>
        <v>0.44750000000000001</v>
      </c>
      <c r="D53" s="73">
        <f>'Summer Scheduled Capacities'!$D$6 * 0.0025</f>
        <v>0.44750000000000001</v>
      </c>
      <c r="E53" s="74">
        <f>'Summer Scheduled Capacities'!$D$6 * 0.0025</f>
        <v>0.44750000000000001</v>
      </c>
      <c r="F53" s="73">
        <f>'Summer Scheduled Capacities'!$D$6 * 0.0025</f>
        <v>0.44750000000000001</v>
      </c>
      <c r="G53" s="74">
        <f>'Summer Scheduled Capacities'!$D$6 * 0.0025</f>
        <v>0.44750000000000001</v>
      </c>
      <c r="H53" s="73">
        <f>'Summer Scheduled Capacities'!$D$6 * 0.0025</f>
        <v>0.44750000000000001</v>
      </c>
      <c r="I53" s="74">
        <f>'Summer Scheduled Capacities'!$D$6 * 0.0025</f>
        <v>0.44750000000000001</v>
      </c>
      <c r="J53" s="73">
        <f>'Summer Scheduled Capacities'!$D$6 * 0.0025</f>
        <v>0.44750000000000001</v>
      </c>
      <c r="K53" s="74">
        <f>'Summer Scheduled Capacities'!$D$6 * 0.0025</f>
        <v>0.44750000000000001</v>
      </c>
      <c r="L53" s="21" t="s">
        <v>48</v>
      </c>
      <c r="M53" s="5"/>
      <c r="N53" s="5"/>
      <c r="O53" s="5"/>
      <c r="P53" s="5"/>
      <c r="Q53" s="5"/>
      <c r="R53" s="5"/>
      <c r="S53" s="5"/>
      <c r="T53" s="5"/>
      <c r="U53" s="5"/>
      <c r="V53" s="5"/>
      <c r="W53" s="5"/>
      <c r="X53" s="5"/>
      <c r="Y53" s="5"/>
    </row>
    <row r="54" spans="1:25" ht="15" thickBot="1" x14ac:dyDescent="0.25">
      <c r="A54" s="22" t="s">
        <v>49</v>
      </c>
      <c r="B54" s="49">
        <f t="shared" ref="B54:K54" si="1">SUM(B33:B53)</f>
        <v>2605.3475000000003</v>
      </c>
      <c r="C54" s="50">
        <f t="shared" si="1"/>
        <v>2564.3475000000003</v>
      </c>
      <c r="D54" s="49">
        <f t="shared" si="1"/>
        <v>2662.3475000000003</v>
      </c>
      <c r="E54" s="50">
        <f t="shared" si="1"/>
        <v>2637.3475000000003</v>
      </c>
      <c r="F54" s="49">
        <f t="shared" si="1"/>
        <v>2662.3475000000003</v>
      </c>
      <c r="G54" s="50">
        <f t="shared" si="1"/>
        <v>2630.3475000000003</v>
      </c>
      <c r="H54" s="49">
        <f t="shared" si="1"/>
        <v>2662.3475000000003</v>
      </c>
      <c r="I54" s="50">
        <f t="shared" si="1"/>
        <v>2662.3475000000003</v>
      </c>
      <c r="J54" s="49">
        <f t="shared" si="1"/>
        <v>2662.3475000000003</v>
      </c>
      <c r="K54" s="50">
        <f t="shared" si="1"/>
        <v>2662.3475000000003</v>
      </c>
      <c r="L54" s="21"/>
      <c r="M54" s="5"/>
      <c r="N54" s="5"/>
      <c r="O54" s="5"/>
      <c r="P54" s="5"/>
      <c r="Q54" s="5"/>
      <c r="R54" s="5"/>
      <c r="S54" s="5"/>
      <c r="T54" s="5"/>
      <c r="U54" s="5"/>
      <c r="V54" s="5"/>
      <c r="W54" s="5"/>
      <c r="X54" s="5"/>
      <c r="Y54" s="5"/>
    </row>
    <row r="55" spans="1:25" x14ac:dyDescent="0.2">
      <c r="A55" s="5"/>
      <c r="B55" s="5"/>
      <c r="C55" s="5"/>
      <c r="D55" s="5"/>
      <c r="E55" s="5"/>
      <c r="F55" s="5"/>
      <c r="G55" s="5"/>
      <c r="H55" s="5"/>
      <c r="I55" s="5"/>
      <c r="J55" s="5"/>
      <c r="K55" s="5"/>
      <c r="L55" s="5"/>
      <c r="M55" s="5"/>
      <c r="N55" s="5"/>
      <c r="O55" s="5"/>
      <c r="P55" s="5"/>
      <c r="Q55" s="5"/>
      <c r="R55" s="5"/>
      <c r="S55" s="5"/>
      <c r="T55" s="5"/>
      <c r="U55" s="5"/>
      <c r="V55" s="5"/>
      <c r="W55" s="5"/>
      <c r="X55" s="5"/>
      <c r="Y55" s="5"/>
    </row>
    <row r="56" spans="1:25" ht="19.5" x14ac:dyDescent="0.2">
      <c r="A56" s="11" t="s">
        <v>235</v>
      </c>
      <c r="K56" s="5"/>
      <c r="L56" s="5"/>
      <c r="M56" s="5"/>
      <c r="N56" s="5"/>
      <c r="O56" s="5"/>
      <c r="P56" s="5"/>
      <c r="Q56" s="5"/>
      <c r="R56" s="5"/>
      <c r="S56" s="5"/>
      <c r="T56" s="5"/>
      <c r="U56" s="5"/>
      <c r="V56" s="5"/>
      <c r="W56" s="5"/>
      <c r="X56" s="5"/>
      <c r="Y56" s="5"/>
    </row>
    <row r="57" spans="1:25" ht="15" thickBot="1" x14ac:dyDescent="0.25">
      <c r="A57" s="66" t="s">
        <v>77</v>
      </c>
      <c r="B57" s="1">
        <v>2014</v>
      </c>
      <c r="C57" s="1">
        <v>2015</v>
      </c>
      <c r="D57" s="1">
        <v>2016</v>
      </c>
      <c r="E57" s="1">
        <v>2017</v>
      </c>
      <c r="F57" s="1">
        <v>2018</v>
      </c>
      <c r="G57" s="1">
        <v>2019</v>
      </c>
      <c r="H57" s="1">
        <v>2020</v>
      </c>
      <c r="I57" s="1">
        <v>2021</v>
      </c>
      <c r="J57" s="20">
        <v>2022</v>
      </c>
      <c r="K57" s="20">
        <v>2023</v>
      </c>
      <c r="L57" s="23" t="s">
        <v>46</v>
      </c>
      <c r="M57" s="5"/>
      <c r="N57" s="5"/>
      <c r="O57" s="5"/>
      <c r="P57" s="5"/>
      <c r="Q57" s="5"/>
      <c r="R57" s="5"/>
      <c r="S57" s="5"/>
      <c r="T57" s="5"/>
      <c r="U57" s="5"/>
      <c r="V57" s="5"/>
      <c r="W57" s="5"/>
      <c r="X57" s="5"/>
      <c r="Y57" s="5"/>
    </row>
    <row r="58" spans="1:25" s="5" customFormat="1" ht="15.75" thickTop="1" thickBot="1" x14ac:dyDescent="0.25">
      <c r="A58" s="119" t="s">
        <v>178</v>
      </c>
      <c r="B58" s="119"/>
      <c r="C58" s="119"/>
      <c r="D58" s="119"/>
      <c r="E58" s="119"/>
      <c r="F58" s="119"/>
      <c r="G58" s="119"/>
      <c r="H58" s="119"/>
      <c r="I58" s="119"/>
      <c r="J58" s="119"/>
      <c r="K58" s="119"/>
      <c r="L58" s="119"/>
    </row>
    <row r="59" spans="1:25" s="5" customFormat="1" ht="15" thickBot="1" x14ac:dyDescent="0.25">
      <c r="A59" s="3" t="s">
        <v>107</v>
      </c>
      <c r="B59" s="70">
        <v>168</v>
      </c>
      <c r="C59" s="69">
        <v>168</v>
      </c>
      <c r="D59" s="70">
        <v>168</v>
      </c>
      <c r="E59" s="69">
        <v>168</v>
      </c>
      <c r="F59" s="70">
        <v>168</v>
      </c>
      <c r="G59" s="69">
        <v>168</v>
      </c>
      <c r="H59" s="70">
        <v>168</v>
      </c>
      <c r="I59" s="69">
        <v>168</v>
      </c>
      <c r="J59" s="70">
        <v>168</v>
      </c>
      <c r="K59" s="69">
        <v>168</v>
      </c>
      <c r="L59" s="21" t="s">
        <v>64</v>
      </c>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x14ac:dyDescent="0.2">
      <c r="A128" s="5"/>
      <c r="B128" s="5"/>
      <c r="C128" s="5"/>
      <c r="D128" s="5"/>
      <c r="E128" s="5"/>
      <c r="F128" s="5"/>
      <c r="G128" s="5"/>
      <c r="H128" s="5"/>
      <c r="I128" s="5"/>
      <c r="J128" s="5"/>
      <c r="K128" s="5"/>
      <c r="L128" s="5"/>
    </row>
  </sheetData>
  <mergeCells count="5">
    <mergeCell ref="A23:L23"/>
    <mergeCell ref="A27:L27"/>
    <mergeCell ref="A28:L28"/>
    <mergeCell ref="A29:L29"/>
    <mergeCell ref="A58:L58"/>
  </mergeCells>
  <conditionalFormatting sqref="B3:K22 B24:K25 B33:K54 B59:K59">
    <cfRule type="expression" dxfId="4" priority="1">
      <formula>MOD(B3,1)&gt;0</formula>
    </cfRule>
  </conditionalFormatting>
  <pageMargins left="0.7" right="0.7" top="0.75" bottom="0.75" header="0.3" footer="0.3"/>
  <pageSetup paperSize="9" orientation="landscape" r:id="rId1"/>
  <ignoredErrors>
    <ignoredError sqref="B25:K2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64"/>
  </cols>
  <sheetData>
    <row r="1" spans="1:24" ht="19.5" x14ac:dyDescent="0.2">
      <c r="A1" s="11" t="s">
        <v>170</v>
      </c>
      <c r="D1" s="5"/>
      <c r="E1" s="5"/>
      <c r="F1" s="5"/>
      <c r="G1" s="5"/>
      <c r="H1" s="5"/>
      <c r="I1" s="5"/>
      <c r="J1" s="5"/>
      <c r="K1" s="5"/>
      <c r="L1" s="5"/>
      <c r="M1" s="5"/>
      <c r="N1" s="5"/>
      <c r="O1" s="5"/>
      <c r="P1" s="5"/>
      <c r="Q1" s="5"/>
      <c r="R1" s="5"/>
      <c r="S1" s="5"/>
      <c r="T1" s="5"/>
      <c r="U1" s="5"/>
      <c r="V1" s="5"/>
      <c r="W1" s="5"/>
      <c r="X1" s="5"/>
    </row>
    <row r="2" spans="1:24" ht="34.5" thickBot="1" x14ac:dyDescent="0.25">
      <c r="A2" s="28" t="s">
        <v>51</v>
      </c>
      <c r="B2" s="28" t="s">
        <v>52</v>
      </c>
      <c r="C2" s="1" t="s">
        <v>53</v>
      </c>
      <c r="D2" s="1" t="s">
        <v>54</v>
      </c>
      <c r="E2" s="1" t="s">
        <v>55</v>
      </c>
      <c r="F2" s="1" t="s">
        <v>56</v>
      </c>
      <c r="G2" s="1" t="s">
        <v>57</v>
      </c>
      <c r="H2" s="1" t="s">
        <v>58</v>
      </c>
      <c r="I2" s="1" t="s">
        <v>21</v>
      </c>
      <c r="J2" s="1" t="s">
        <v>59</v>
      </c>
      <c r="K2" s="1" t="s">
        <v>60</v>
      </c>
      <c r="L2" s="1" t="s">
        <v>61</v>
      </c>
      <c r="M2" s="1" t="s">
        <v>46</v>
      </c>
      <c r="N2" s="2" t="s">
        <v>62</v>
      </c>
      <c r="O2" s="5"/>
      <c r="P2" s="5"/>
      <c r="Q2" s="5"/>
      <c r="R2" s="5"/>
      <c r="S2" s="5"/>
      <c r="T2" s="5"/>
      <c r="U2" s="5"/>
      <c r="V2" s="5"/>
      <c r="W2" s="5"/>
      <c r="X2" s="5"/>
    </row>
    <row r="3" spans="1:24" ht="15.75" thickTop="1" thickBot="1" x14ac:dyDescent="0.25">
      <c r="A3" s="3" t="s">
        <v>193</v>
      </c>
      <c r="B3" s="25" t="s">
        <v>194</v>
      </c>
      <c r="C3" s="51" t="s">
        <v>100</v>
      </c>
      <c r="D3" s="30" t="s">
        <v>68</v>
      </c>
      <c r="E3" s="31" t="s">
        <v>195</v>
      </c>
      <c r="F3" s="32"/>
      <c r="G3" s="33"/>
      <c r="H3" s="32"/>
      <c r="I3" s="33"/>
      <c r="J3" s="32"/>
      <c r="K3" s="34" t="s">
        <v>25</v>
      </c>
      <c r="L3" s="35">
        <v>302</v>
      </c>
      <c r="M3" s="31" t="s">
        <v>192</v>
      </c>
      <c r="N3" s="36" t="s">
        <v>65</v>
      </c>
      <c r="O3" s="5"/>
      <c r="P3" s="5"/>
      <c r="Q3" s="5"/>
      <c r="R3" s="5"/>
      <c r="S3" s="5"/>
      <c r="T3" s="5"/>
      <c r="U3" s="5"/>
      <c r="V3" s="5"/>
      <c r="W3" s="5"/>
      <c r="X3" s="5"/>
    </row>
    <row r="4" spans="1:24" ht="34.5" customHeight="1" thickBot="1" x14ac:dyDescent="0.25">
      <c r="A4" s="125" t="s">
        <v>98</v>
      </c>
      <c r="B4" s="127" t="s">
        <v>99</v>
      </c>
      <c r="C4" s="51" t="s">
        <v>100</v>
      </c>
      <c r="D4" s="30" t="s">
        <v>101</v>
      </c>
      <c r="E4" s="31" t="s">
        <v>196</v>
      </c>
      <c r="F4" s="32" t="s">
        <v>67</v>
      </c>
      <c r="G4" s="33" t="s">
        <v>67</v>
      </c>
      <c r="H4" s="32"/>
      <c r="I4" s="33"/>
      <c r="J4" s="32"/>
      <c r="K4" s="34" t="s">
        <v>25</v>
      </c>
      <c r="L4" s="35">
        <v>213</v>
      </c>
      <c r="M4" s="31" t="s">
        <v>48</v>
      </c>
      <c r="N4" s="36" t="s">
        <v>65</v>
      </c>
      <c r="O4" s="5"/>
      <c r="P4" s="5"/>
      <c r="Q4" s="5"/>
      <c r="R4" s="5"/>
      <c r="S4" s="5"/>
      <c r="T4" s="5"/>
      <c r="U4" s="5"/>
      <c r="V4" s="5"/>
      <c r="W4" s="5"/>
      <c r="X4" s="5"/>
    </row>
    <row r="5" spans="1:24" ht="15" thickBot="1" x14ac:dyDescent="0.25">
      <c r="A5" s="126"/>
      <c r="B5" s="128"/>
      <c r="C5" s="51" t="s">
        <v>102</v>
      </c>
      <c r="D5" s="30" t="s">
        <v>101</v>
      </c>
      <c r="E5" s="31" t="s">
        <v>196</v>
      </c>
      <c r="F5" s="32" t="s">
        <v>67</v>
      </c>
      <c r="G5" s="33"/>
      <c r="H5" s="32"/>
      <c r="I5" s="33"/>
      <c r="J5" s="32"/>
      <c r="K5" s="34" t="s">
        <v>25</v>
      </c>
      <c r="L5" s="35">
        <v>60</v>
      </c>
      <c r="M5" s="31" t="s">
        <v>48</v>
      </c>
      <c r="N5" s="36" t="s">
        <v>65</v>
      </c>
      <c r="O5" s="5"/>
      <c r="P5" s="5"/>
      <c r="Q5" s="5"/>
      <c r="R5" s="5"/>
      <c r="S5" s="5"/>
      <c r="T5" s="5"/>
      <c r="U5" s="5"/>
      <c r="V5" s="5"/>
      <c r="W5" s="5"/>
      <c r="X5" s="5"/>
    </row>
    <row r="6" spans="1:24" ht="15" thickBot="1" x14ac:dyDescent="0.25">
      <c r="A6" s="3" t="s">
        <v>103</v>
      </c>
      <c r="B6" s="25" t="s">
        <v>104</v>
      </c>
      <c r="C6" s="51" t="s">
        <v>197</v>
      </c>
      <c r="D6" s="30" t="s">
        <v>63</v>
      </c>
      <c r="E6" s="31" t="s">
        <v>188</v>
      </c>
      <c r="F6" s="32"/>
      <c r="G6" s="33"/>
      <c r="H6" s="32"/>
      <c r="I6" s="33"/>
      <c r="J6" s="32"/>
      <c r="K6" s="34" t="s">
        <v>25</v>
      </c>
      <c r="L6" s="35">
        <v>240</v>
      </c>
      <c r="M6" s="31" t="s">
        <v>64</v>
      </c>
      <c r="N6" s="36" t="s">
        <v>65</v>
      </c>
      <c r="O6" s="5"/>
      <c r="P6" s="5"/>
      <c r="Q6" s="5"/>
      <c r="R6" s="5"/>
      <c r="S6" s="5"/>
      <c r="T6" s="5"/>
      <c r="U6" s="5"/>
      <c r="V6" s="5"/>
      <c r="W6" s="5"/>
      <c r="X6" s="5"/>
    </row>
    <row r="7" spans="1:24" ht="15" thickBot="1" x14ac:dyDescent="0.25">
      <c r="A7" s="3" t="s">
        <v>105</v>
      </c>
      <c r="B7" s="25" t="s">
        <v>106</v>
      </c>
      <c r="C7" s="51" t="s">
        <v>108</v>
      </c>
      <c r="D7" s="30" t="s">
        <v>63</v>
      </c>
      <c r="E7" s="31" t="s">
        <v>188</v>
      </c>
      <c r="F7" s="32"/>
      <c r="G7" s="33"/>
      <c r="H7" s="32"/>
      <c r="I7" s="33"/>
      <c r="J7" s="32"/>
      <c r="K7" s="34" t="s">
        <v>25</v>
      </c>
      <c r="L7" s="35" t="s">
        <v>65</v>
      </c>
      <c r="M7" s="31" t="s">
        <v>64</v>
      </c>
      <c r="N7" s="36" t="s">
        <v>65</v>
      </c>
      <c r="O7" s="5"/>
      <c r="P7" s="5"/>
      <c r="Q7" s="5"/>
      <c r="R7" s="5"/>
      <c r="S7" s="5"/>
      <c r="T7" s="5"/>
      <c r="U7" s="5"/>
      <c r="V7" s="5"/>
      <c r="W7" s="5"/>
      <c r="X7" s="5"/>
    </row>
    <row r="8" spans="1:24" ht="15" thickBot="1" x14ac:dyDescent="0.25">
      <c r="A8" s="3" t="s">
        <v>198</v>
      </c>
      <c r="B8" s="25" t="s">
        <v>199</v>
      </c>
      <c r="C8" s="51" t="s">
        <v>200</v>
      </c>
      <c r="D8" s="30" t="s">
        <v>63</v>
      </c>
      <c r="E8" s="31" t="s">
        <v>188</v>
      </c>
      <c r="F8" s="32" t="s">
        <v>67</v>
      </c>
      <c r="G8" s="33"/>
      <c r="H8" s="32"/>
      <c r="I8" s="33"/>
      <c r="J8" s="32"/>
      <c r="K8" s="34" t="s">
        <v>25</v>
      </c>
      <c r="L8" s="35">
        <v>29.7</v>
      </c>
      <c r="M8" s="31" t="s">
        <v>192</v>
      </c>
      <c r="N8" s="36" t="s">
        <v>65</v>
      </c>
      <c r="O8" s="5"/>
      <c r="P8" s="5"/>
      <c r="Q8" s="5"/>
      <c r="R8" s="5"/>
      <c r="S8" s="5"/>
      <c r="T8" s="5"/>
      <c r="U8" s="5"/>
      <c r="V8" s="5"/>
      <c r="W8" s="5"/>
      <c r="X8" s="5"/>
    </row>
    <row r="9" spans="1:24" ht="23.25" thickBot="1" x14ac:dyDescent="0.25">
      <c r="A9" s="3" t="s">
        <v>107</v>
      </c>
      <c r="B9" s="25" t="s">
        <v>186</v>
      </c>
      <c r="C9" s="51" t="s">
        <v>204</v>
      </c>
      <c r="D9" s="30" t="s">
        <v>63</v>
      </c>
      <c r="E9" s="31" t="s">
        <v>188</v>
      </c>
      <c r="F9" s="32" t="s">
        <v>67</v>
      </c>
      <c r="G9" s="33" t="s">
        <v>67</v>
      </c>
      <c r="H9" s="32" t="s">
        <v>67</v>
      </c>
      <c r="I9" s="33" t="s">
        <v>67</v>
      </c>
      <c r="J9" s="32" t="s">
        <v>67</v>
      </c>
      <c r="K9" s="34" t="s">
        <v>109</v>
      </c>
      <c r="L9" s="35">
        <v>168</v>
      </c>
      <c r="M9" s="31" t="s">
        <v>64</v>
      </c>
      <c r="N9" s="36">
        <v>41456</v>
      </c>
      <c r="O9" s="5"/>
      <c r="P9" s="5"/>
      <c r="Q9" s="5"/>
      <c r="R9" s="5"/>
      <c r="S9" s="5"/>
      <c r="T9" s="5"/>
      <c r="U9" s="5"/>
      <c r="V9" s="5"/>
      <c r="W9" s="5"/>
      <c r="X9" s="5"/>
    </row>
    <row r="10" spans="1:24" ht="15" thickBot="1" x14ac:dyDescent="0.25">
      <c r="A10" s="3" t="s">
        <v>201</v>
      </c>
      <c r="B10" s="25" t="s">
        <v>202</v>
      </c>
      <c r="C10" s="51" t="s">
        <v>203</v>
      </c>
      <c r="D10" s="30" t="s">
        <v>63</v>
      </c>
      <c r="E10" s="31" t="s">
        <v>188</v>
      </c>
      <c r="F10" s="32"/>
      <c r="G10" s="33"/>
      <c r="H10" s="32"/>
      <c r="I10" s="33"/>
      <c r="J10" s="32"/>
      <c r="K10" s="34" t="s">
        <v>25</v>
      </c>
      <c r="L10" s="35">
        <v>450</v>
      </c>
      <c r="M10" s="31" t="s">
        <v>64</v>
      </c>
      <c r="N10" s="36" t="s">
        <v>65</v>
      </c>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63"/>
      <c r="S27" s="5"/>
      <c r="T27" s="5"/>
      <c r="U27" s="5"/>
      <c r="V27" s="5"/>
      <c r="W27" s="5"/>
    </row>
    <row r="28" spans="2:24" x14ac:dyDescent="0.2">
      <c r="B28" s="5"/>
      <c r="C28" s="5"/>
      <c r="D28" s="5"/>
      <c r="E28" s="5"/>
      <c r="F28" s="5"/>
      <c r="G28" s="5"/>
      <c r="H28" s="5"/>
      <c r="I28" s="5"/>
      <c r="J28" s="5"/>
      <c r="K28" s="5"/>
      <c r="L28" s="5"/>
      <c r="M28" s="5"/>
      <c r="N28" s="5"/>
      <c r="O28" s="5"/>
      <c r="P28" s="5"/>
      <c r="Q28" s="5"/>
      <c r="R28" s="63"/>
      <c r="S28" s="5"/>
      <c r="T28" s="5"/>
      <c r="U28" s="5"/>
      <c r="V28" s="5"/>
      <c r="W28" s="5"/>
    </row>
    <row r="29" spans="2:24" x14ac:dyDescent="0.2">
      <c r="B29" s="5"/>
      <c r="C29" s="5"/>
      <c r="D29" s="5"/>
      <c r="E29" s="5"/>
      <c r="F29" s="5"/>
      <c r="G29" s="5"/>
      <c r="H29" s="5"/>
      <c r="I29" s="5"/>
      <c r="J29" s="5"/>
      <c r="K29" s="5"/>
      <c r="L29" s="5"/>
      <c r="M29" s="5"/>
      <c r="N29" s="5"/>
      <c r="O29" s="5"/>
      <c r="P29" s="5"/>
      <c r="Q29" s="5"/>
      <c r="R29" s="63"/>
      <c r="S29" s="5"/>
      <c r="T29" s="5"/>
      <c r="U29" s="5"/>
      <c r="V29" s="5"/>
      <c r="W29" s="5"/>
    </row>
    <row r="30" spans="2:24" x14ac:dyDescent="0.2">
      <c r="B30" s="5"/>
      <c r="C30" s="5"/>
      <c r="D30" s="5"/>
      <c r="E30" s="5"/>
      <c r="F30" s="5"/>
      <c r="G30" s="5"/>
      <c r="H30" s="5"/>
      <c r="I30" s="5"/>
      <c r="J30" s="5"/>
      <c r="K30" s="5"/>
      <c r="L30" s="5"/>
      <c r="M30" s="5"/>
      <c r="N30" s="5"/>
      <c r="O30" s="5"/>
      <c r="P30" s="5"/>
      <c r="Q30" s="5"/>
      <c r="R30" s="63"/>
      <c r="S30" s="5"/>
      <c r="T30" s="5"/>
      <c r="U30" s="5"/>
      <c r="V30" s="5"/>
      <c r="W30" s="5"/>
    </row>
    <row r="31" spans="2:24" x14ac:dyDescent="0.2">
      <c r="B31" s="5"/>
      <c r="C31" s="5"/>
      <c r="D31" s="5"/>
      <c r="E31" s="5"/>
      <c r="F31" s="5"/>
      <c r="G31" s="5"/>
      <c r="H31" s="5"/>
      <c r="I31" s="5"/>
      <c r="J31" s="5"/>
      <c r="K31" s="5"/>
      <c r="L31" s="5"/>
      <c r="M31" s="5"/>
      <c r="N31" s="5"/>
      <c r="O31" s="5"/>
      <c r="P31" s="5"/>
      <c r="Q31" s="5"/>
      <c r="R31" s="63"/>
      <c r="S31" s="5"/>
      <c r="T31" s="5"/>
      <c r="U31" s="5"/>
      <c r="V31" s="5"/>
      <c r="W31" s="5"/>
    </row>
    <row r="32" spans="2:24" x14ac:dyDescent="0.2">
      <c r="B32" s="5"/>
      <c r="C32" s="5"/>
      <c r="D32" s="5"/>
      <c r="E32" s="5"/>
      <c r="F32" s="5"/>
      <c r="G32" s="5"/>
      <c r="H32" s="5"/>
      <c r="I32" s="5"/>
      <c r="J32" s="5"/>
      <c r="K32" s="5"/>
      <c r="L32" s="5"/>
      <c r="M32" s="5"/>
      <c r="N32" s="5"/>
      <c r="O32" s="5"/>
      <c r="P32" s="5"/>
      <c r="Q32" s="5"/>
      <c r="R32" s="63"/>
      <c r="S32" s="5"/>
      <c r="T32" s="5"/>
      <c r="U32" s="5"/>
      <c r="V32" s="5"/>
      <c r="W32" s="5"/>
    </row>
    <row r="33" spans="2:23" x14ac:dyDescent="0.2">
      <c r="B33" s="5"/>
      <c r="C33" s="5"/>
      <c r="D33" s="5"/>
      <c r="E33" s="5"/>
      <c r="F33" s="5"/>
      <c r="G33" s="5"/>
      <c r="H33" s="5"/>
      <c r="I33" s="5"/>
      <c r="J33" s="5"/>
      <c r="K33" s="5"/>
      <c r="L33" s="5"/>
      <c r="M33" s="5"/>
      <c r="N33" s="5"/>
      <c r="O33" s="5"/>
      <c r="P33" s="5"/>
      <c r="Q33" s="5"/>
      <c r="R33" s="63"/>
      <c r="S33" s="5"/>
      <c r="T33" s="5"/>
      <c r="U33" s="5"/>
      <c r="V33" s="5"/>
      <c r="W33" s="5"/>
    </row>
    <row r="34" spans="2:23" x14ac:dyDescent="0.2">
      <c r="B34" s="5"/>
      <c r="C34" s="5"/>
      <c r="D34" s="5"/>
      <c r="E34" s="5"/>
      <c r="F34" s="5"/>
      <c r="G34" s="5"/>
      <c r="H34" s="5"/>
      <c r="I34" s="5"/>
      <c r="J34" s="5"/>
      <c r="K34" s="5"/>
      <c r="L34" s="5"/>
      <c r="M34" s="5"/>
      <c r="N34" s="5"/>
      <c r="O34" s="5"/>
      <c r="P34" s="5"/>
      <c r="Q34" s="5"/>
      <c r="R34" s="63"/>
      <c r="S34" s="5"/>
      <c r="T34" s="5"/>
      <c r="U34" s="5"/>
      <c r="V34" s="5"/>
      <c r="W34" s="5"/>
    </row>
    <row r="35" spans="2:23" x14ac:dyDescent="0.2">
      <c r="B35" s="5"/>
      <c r="C35" s="5"/>
      <c r="D35" s="5"/>
      <c r="E35" s="5"/>
      <c r="F35" s="5"/>
      <c r="G35" s="5"/>
      <c r="H35" s="5"/>
      <c r="I35" s="5"/>
      <c r="J35" s="5"/>
      <c r="K35" s="5"/>
      <c r="L35" s="5"/>
      <c r="M35" s="5"/>
      <c r="N35" s="5"/>
      <c r="O35" s="5"/>
      <c r="P35" s="5"/>
      <c r="Q35" s="5"/>
      <c r="R35" s="63"/>
      <c r="S35" s="5"/>
      <c r="T35" s="5"/>
      <c r="U35" s="5"/>
      <c r="V35" s="5"/>
      <c r="W35" s="5"/>
    </row>
    <row r="36" spans="2:23" x14ac:dyDescent="0.2">
      <c r="B36" s="5"/>
      <c r="C36" s="5"/>
      <c r="D36" s="5"/>
      <c r="E36" s="5"/>
      <c r="F36" s="5"/>
      <c r="G36" s="5"/>
      <c r="H36" s="5"/>
      <c r="I36" s="5"/>
      <c r="J36" s="5"/>
      <c r="K36" s="5"/>
      <c r="L36" s="5"/>
      <c r="M36" s="5"/>
      <c r="N36" s="5"/>
      <c r="O36" s="5"/>
      <c r="P36" s="5"/>
      <c r="Q36" s="5"/>
      <c r="R36" s="63"/>
      <c r="S36" s="5"/>
      <c r="T36" s="5"/>
      <c r="U36" s="5"/>
      <c r="V36" s="5"/>
      <c r="W36" s="5"/>
    </row>
    <row r="37" spans="2:23" x14ac:dyDescent="0.2">
      <c r="B37" s="5"/>
      <c r="C37" s="5"/>
      <c r="D37" s="5"/>
      <c r="E37" s="5"/>
      <c r="F37" s="5"/>
      <c r="G37" s="5"/>
      <c r="H37" s="5"/>
      <c r="I37" s="5"/>
      <c r="J37" s="5"/>
      <c r="K37" s="5"/>
      <c r="L37" s="5"/>
      <c r="M37" s="5"/>
      <c r="N37" s="5"/>
      <c r="O37" s="5"/>
      <c r="P37" s="5"/>
      <c r="Q37" s="5"/>
      <c r="R37" s="63"/>
      <c r="S37" s="5"/>
      <c r="T37" s="5"/>
      <c r="U37" s="5"/>
      <c r="V37" s="5"/>
      <c r="W37" s="5"/>
    </row>
    <row r="38" spans="2:23" x14ac:dyDescent="0.2">
      <c r="B38" s="5"/>
      <c r="C38" s="5"/>
      <c r="D38" s="5"/>
      <c r="E38" s="5"/>
      <c r="F38" s="5"/>
      <c r="G38" s="5"/>
      <c r="H38" s="5"/>
      <c r="I38" s="5"/>
      <c r="J38" s="5"/>
      <c r="K38" s="5"/>
      <c r="L38" s="5"/>
      <c r="M38" s="5"/>
      <c r="N38" s="5"/>
      <c r="O38" s="5"/>
      <c r="P38" s="5"/>
      <c r="Q38" s="5"/>
      <c r="R38" s="63"/>
      <c r="S38" s="5"/>
      <c r="T38" s="5"/>
      <c r="U38" s="5"/>
      <c r="V38" s="5"/>
      <c r="W38" s="5"/>
    </row>
    <row r="39" spans="2:23" x14ac:dyDescent="0.2">
      <c r="B39" s="5"/>
      <c r="C39" s="5"/>
      <c r="D39" s="5"/>
      <c r="E39" s="5"/>
      <c r="F39" s="5"/>
      <c r="G39" s="5"/>
      <c r="H39" s="5"/>
      <c r="I39" s="5"/>
      <c r="J39" s="5"/>
      <c r="K39" s="5"/>
      <c r="L39" s="5"/>
      <c r="M39" s="5"/>
      <c r="N39" s="5"/>
      <c r="O39" s="5"/>
      <c r="P39" s="5"/>
      <c r="Q39" s="5"/>
      <c r="R39" s="63"/>
      <c r="S39" s="5"/>
      <c r="T39" s="5"/>
      <c r="U39" s="5"/>
      <c r="V39" s="5"/>
      <c r="W39" s="5"/>
    </row>
    <row r="40" spans="2:23" x14ac:dyDescent="0.2">
      <c r="B40" s="5"/>
      <c r="C40" s="5"/>
      <c r="D40" s="5"/>
      <c r="E40" s="5"/>
      <c r="F40" s="5"/>
      <c r="G40" s="5"/>
      <c r="H40" s="5"/>
      <c r="I40" s="5"/>
      <c r="J40" s="5"/>
      <c r="K40" s="5"/>
      <c r="L40" s="5"/>
      <c r="M40" s="5"/>
      <c r="N40" s="5"/>
      <c r="O40" s="5"/>
      <c r="P40" s="5"/>
      <c r="Q40" s="5"/>
      <c r="R40" s="63"/>
      <c r="S40" s="5"/>
      <c r="T40" s="5"/>
      <c r="U40" s="5"/>
      <c r="V40" s="5"/>
      <c r="W40" s="5"/>
    </row>
    <row r="41" spans="2:23" x14ac:dyDescent="0.2">
      <c r="B41" s="5"/>
      <c r="C41" s="5"/>
      <c r="D41" s="5"/>
      <c r="E41" s="5"/>
      <c r="F41" s="5"/>
      <c r="G41" s="5"/>
      <c r="H41" s="5"/>
      <c r="I41" s="5"/>
      <c r="J41" s="5"/>
      <c r="K41" s="5"/>
      <c r="L41" s="5"/>
      <c r="M41" s="5"/>
      <c r="N41" s="5"/>
      <c r="O41" s="5"/>
      <c r="P41" s="5"/>
      <c r="Q41" s="5"/>
      <c r="R41" s="63"/>
      <c r="S41" s="5"/>
      <c r="T41" s="5"/>
      <c r="U41" s="5"/>
      <c r="V41" s="5"/>
      <c r="W41" s="5"/>
    </row>
    <row r="42" spans="2:23" x14ac:dyDescent="0.2">
      <c r="B42" s="5"/>
      <c r="C42" s="5"/>
      <c r="D42" s="5"/>
      <c r="E42" s="5"/>
      <c r="F42" s="5"/>
      <c r="G42" s="5"/>
      <c r="H42" s="5"/>
      <c r="I42" s="5"/>
      <c r="J42" s="5"/>
      <c r="K42" s="5"/>
      <c r="L42" s="5"/>
      <c r="M42" s="5"/>
      <c r="N42" s="5"/>
      <c r="O42" s="5"/>
      <c r="P42" s="5"/>
      <c r="Q42" s="5"/>
      <c r="R42" s="63"/>
      <c r="S42" s="5"/>
      <c r="T42" s="5"/>
      <c r="U42" s="5"/>
      <c r="V42" s="5"/>
      <c r="W42" s="5"/>
    </row>
    <row r="43" spans="2:23" x14ac:dyDescent="0.2">
      <c r="B43" s="5"/>
      <c r="C43" s="5"/>
      <c r="D43" s="5"/>
      <c r="E43" s="5"/>
      <c r="F43" s="5"/>
      <c r="G43" s="5"/>
      <c r="H43" s="5"/>
      <c r="I43" s="5"/>
      <c r="J43" s="5"/>
      <c r="K43" s="5"/>
      <c r="L43" s="5"/>
      <c r="M43" s="5"/>
      <c r="N43" s="5"/>
      <c r="O43" s="5"/>
      <c r="P43" s="5"/>
      <c r="Q43" s="5"/>
      <c r="R43" s="63"/>
      <c r="S43" s="5"/>
      <c r="T43" s="5"/>
      <c r="U43" s="5"/>
      <c r="V43" s="5"/>
      <c r="W43" s="5"/>
    </row>
    <row r="44" spans="2:23" x14ac:dyDescent="0.2">
      <c r="B44" s="5"/>
      <c r="C44" s="5"/>
      <c r="D44" s="5"/>
      <c r="E44" s="5"/>
      <c r="F44" s="5"/>
      <c r="G44" s="5"/>
      <c r="H44" s="5"/>
      <c r="I44" s="5"/>
      <c r="J44" s="5"/>
      <c r="K44" s="5"/>
      <c r="L44" s="5"/>
      <c r="M44" s="5"/>
      <c r="N44" s="5"/>
      <c r="O44" s="5"/>
      <c r="P44" s="5"/>
      <c r="Q44" s="5"/>
      <c r="R44" s="63"/>
      <c r="S44" s="5"/>
      <c r="T44" s="5"/>
      <c r="U44" s="5"/>
      <c r="V44" s="5"/>
      <c r="W44" s="5"/>
    </row>
    <row r="45" spans="2:23" x14ac:dyDescent="0.2">
      <c r="B45" s="5"/>
      <c r="C45" s="5"/>
      <c r="D45" s="5"/>
      <c r="E45" s="5"/>
      <c r="F45" s="5"/>
      <c r="G45" s="5"/>
      <c r="H45" s="5"/>
      <c r="I45" s="5"/>
      <c r="J45" s="5"/>
      <c r="K45" s="5"/>
      <c r="L45" s="5"/>
      <c r="M45" s="5"/>
      <c r="N45" s="5"/>
      <c r="O45" s="5"/>
      <c r="P45" s="5"/>
      <c r="Q45" s="5"/>
      <c r="R45" s="63"/>
      <c r="S45" s="5"/>
      <c r="T45" s="5"/>
      <c r="U45" s="5"/>
      <c r="V45" s="5"/>
      <c r="W45" s="5"/>
    </row>
    <row r="46" spans="2:23" x14ac:dyDescent="0.2">
      <c r="B46" s="5"/>
      <c r="C46" s="5"/>
      <c r="D46" s="5"/>
      <c r="E46" s="5"/>
      <c r="F46" s="5"/>
      <c r="G46" s="5"/>
      <c r="H46" s="5"/>
      <c r="I46" s="5"/>
      <c r="J46" s="5"/>
      <c r="K46" s="5"/>
      <c r="L46" s="5"/>
      <c r="M46" s="5"/>
      <c r="N46" s="5"/>
      <c r="O46" s="5"/>
      <c r="P46" s="5"/>
      <c r="Q46" s="5"/>
      <c r="R46" s="63"/>
      <c r="S46" s="5"/>
      <c r="T46" s="5"/>
      <c r="U46" s="5"/>
      <c r="V46" s="5"/>
      <c r="W46" s="5"/>
    </row>
    <row r="47" spans="2:23" x14ac:dyDescent="0.2">
      <c r="B47" s="5"/>
      <c r="C47" s="5"/>
      <c r="D47" s="5"/>
      <c r="E47" s="5"/>
      <c r="F47" s="5"/>
      <c r="G47" s="5"/>
      <c r="H47" s="5"/>
      <c r="I47" s="5"/>
      <c r="J47" s="5"/>
      <c r="K47" s="5"/>
      <c r="L47" s="5"/>
      <c r="M47" s="5"/>
      <c r="N47" s="5"/>
      <c r="O47" s="5"/>
      <c r="P47" s="5"/>
      <c r="Q47" s="5"/>
      <c r="R47" s="63"/>
      <c r="S47" s="5"/>
      <c r="T47" s="5"/>
      <c r="U47" s="5"/>
      <c r="V47" s="5"/>
      <c r="W47" s="5"/>
    </row>
    <row r="48" spans="2:23" x14ac:dyDescent="0.2">
      <c r="B48" s="5"/>
      <c r="C48" s="5"/>
      <c r="D48" s="5"/>
      <c r="E48" s="5"/>
      <c r="F48" s="5"/>
      <c r="G48" s="5"/>
      <c r="H48" s="5"/>
      <c r="I48" s="5"/>
      <c r="J48" s="5"/>
      <c r="K48" s="5"/>
      <c r="L48" s="5"/>
      <c r="M48" s="5"/>
      <c r="N48" s="5"/>
      <c r="O48" s="5"/>
      <c r="P48" s="5"/>
      <c r="Q48" s="5"/>
      <c r="R48" s="63"/>
      <c r="S48" s="5"/>
      <c r="T48" s="5"/>
      <c r="U48" s="5"/>
      <c r="V48" s="5"/>
      <c r="W48" s="5"/>
    </row>
    <row r="49" spans="2:23" x14ac:dyDescent="0.2">
      <c r="B49" s="5"/>
      <c r="C49" s="5"/>
      <c r="D49" s="5"/>
      <c r="E49" s="5"/>
      <c r="F49" s="5"/>
      <c r="G49" s="5"/>
      <c r="H49" s="5"/>
      <c r="I49" s="5"/>
      <c r="J49" s="5"/>
      <c r="K49" s="5"/>
      <c r="L49" s="5"/>
      <c r="M49" s="5"/>
      <c r="N49" s="5"/>
      <c r="O49" s="5"/>
      <c r="P49" s="5"/>
      <c r="Q49" s="5"/>
      <c r="R49" s="63"/>
      <c r="S49" s="5"/>
      <c r="T49" s="5"/>
      <c r="U49" s="5"/>
      <c r="V49" s="5"/>
      <c r="W49" s="5"/>
    </row>
    <row r="50" spans="2:23" x14ac:dyDescent="0.2">
      <c r="B50" s="5"/>
      <c r="C50" s="5"/>
      <c r="D50" s="5"/>
      <c r="E50" s="5"/>
      <c r="F50" s="5"/>
      <c r="G50" s="5"/>
      <c r="H50" s="5"/>
      <c r="I50" s="5"/>
      <c r="J50" s="5"/>
      <c r="K50" s="5"/>
      <c r="L50" s="5"/>
      <c r="M50" s="5"/>
      <c r="N50" s="5"/>
      <c r="O50" s="5"/>
      <c r="P50" s="5"/>
      <c r="Q50" s="5"/>
      <c r="R50" s="63"/>
      <c r="S50" s="5"/>
      <c r="T50" s="5"/>
      <c r="U50" s="5"/>
      <c r="V50" s="5"/>
      <c r="W50" s="5"/>
    </row>
    <row r="51" spans="2:23" x14ac:dyDescent="0.2">
      <c r="B51" s="5"/>
      <c r="C51" s="5"/>
      <c r="D51" s="5"/>
      <c r="E51" s="5"/>
      <c r="F51" s="5"/>
      <c r="G51" s="5"/>
      <c r="H51" s="5"/>
      <c r="I51" s="5"/>
      <c r="J51" s="5"/>
      <c r="K51" s="5"/>
      <c r="L51" s="5"/>
      <c r="M51" s="5"/>
      <c r="N51" s="5"/>
      <c r="O51" s="5"/>
      <c r="P51" s="5"/>
      <c r="Q51" s="5"/>
      <c r="R51" s="63"/>
      <c r="S51" s="5"/>
      <c r="T51" s="5"/>
      <c r="U51" s="5"/>
      <c r="V51" s="5"/>
      <c r="W51" s="5"/>
    </row>
    <row r="52" spans="2:23" x14ac:dyDescent="0.2">
      <c r="B52" s="5"/>
      <c r="C52" s="5"/>
      <c r="D52" s="5"/>
      <c r="E52" s="5"/>
      <c r="F52" s="5"/>
      <c r="G52" s="5"/>
      <c r="H52" s="5"/>
      <c r="I52" s="5"/>
      <c r="J52" s="5"/>
      <c r="K52" s="5"/>
      <c r="L52" s="5"/>
      <c r="M52" s="5"/>
      <c r="N52" s="5"/>
      <c r="O52" s="5"/>
      <c r="P52" s="5"/>
      <c r="Q52" s="5"/>
      <c r="R52" s="63"/>
      <c r="S52" s="5"/>
      <c r="T52" s="5"/>
      <c r="U52" s="5"/>
      <c r="V52" s="5"/>
      <c r="W52" s="5"/>
    </row>
    <row r="53" spans="2:23" x14ac:dyDescent="0.2">
      <c r="B53" s="5"/>
      <c r="C53" s="5"/>
      <c r="D53" s="5"/>
      <c r="E53" s="5"/>
      <c r="F53" s="5"/>
      <c r="G53" s="5"/>
      <c r="H53" s="5"/>
      <c r="I53" s="5"/>
      <c r="J53" s="5"/>
      <c r="K53" s="5"/>
      <c r="L53" s="5"/>
      <c r="M53" s="5"/>
      <c r="N53" s="5"/>
      <c r="O53" s="5"/>
      <c r="P53" s="5"/>
      <c r="Q53" s="5"/>
      <c r="R53" s="63"/>
      <c r="S53" s="5"/>
      <c r="T53" s="5"/>
      <c r="U53" s="5"/>
      <c r="V53" s="5"/>
      <c r="W53" s="5"/>
    </row>
    <row r="54" spans="2:23" x14ac:dyDescent="0.2">
      <c r="B54" s="5"/>
      <c r="C54" s="5"/>
      <c r="D54" s="5"/>
      <c r="E54" s="5"/>
      <c r="F54" s="5"/>
      <c r="G54" s="5"/>
      <c r="H54" s="5"/>
      <c r="I54" s="5"/>
      <c r="J54" s="5"/>
      <c r="K54" s="5"/>
      <c r="L54" s="5"/>
      <c r="M54" s="5"/>
      <c r="N54" s="5"/>
      <c r="O54" s="5"/>
      <c r="P54" s="5"/>
      <c r="Q54" s="5"/>
      <c r="R54" s="63"/>
      <c r="S54" s="5"/>
      <c r="T54" s="5"/>
      <c r="U54" s="5"/>
      <c r="V54" s="5"/>
      <c r="W54" s="5"/>
    </row>
    <row r="55" spans="2:23" x14ac:dyDescent="0.2">
      <c r="B55" s="5"/>
      <c r="C55" s="5"/>
      <c r="D55" s="5"/>
      <c r="E55" s="5"/>
      <c r="F55" s="5"/>
      <c r="G55" s="5"/>
      <c r="H55" s="5"/>
      <c r="I55" s="5"/>
      <c r="J55" s="5"/>
      <c r="K55" s="5"/>
      <c r="L55" s="5"/>
      <c r="M55" s="5"/>
      <c r="N55" s="5"/>
      <c r="O55" s="5"/>
      <c r="P55" s="5"/>
      <c r="Q55" s="5"/>
      <c r="R55" s="63"/>
      <c r="S55" s="5"/>
      <c r="T55" s="5"/>
      <c r="U55" s="5"/>
      <c r="V55" s="5"/>
      <c r="W55" s="5"/>
    </row>
    <row r="56" spans="2:23" x14ac:dyDescent="0.2">
      <c r="B56" s="5"/>
      <c r="C56" s="5"/>
      <c r="D56" s="5"/>
      <c r="E56" s="5"/>
      <c r="F56" s="5"/>
      <c r="G56" s="5"/>
      <c r="H56" s="5"/>
      <c r="I56" s="5"/>
      <c r="J56" s="5"/>
      <c r="K56" s="5"/>
      <c r="L56" s="5"/>
      <c r="M56" s="5"/>
      <c r="N56" s="5"/>
      <c r="O56" s="5"/>
      <c r="P56" s="5"/>
      <c r="Q56" s="5"/>
      <c r="R56" s="63"/>
      <c r="S56" s="5"/>
      <c r="T56" s="5"/>
      <c r="U56" s="5"/>
      <c r="V56" s="5"/>
      <c r="W56" s="5"/>
    </row>
    <row r="57" spans="2:23" x14ac:dyDescent="0.2">
      <c r="B57" s="5"/>
      <c r="C57" s="5"/>
      <c r="D57" s="5"/>
      <c r="E57" s="5"/>
      <c r="F57" s="5"/>
      <c r="G57" s="5"/>
      <c r="H57" s="5"/>
      <c r="I57" s="5"/>
      <c r="J57" s="5"/>
      <c r="K57" s="5"/>
      <c r="L57" s="5"/>
      <c r="M57" s="5"/>
      <c r="N57" s="5"/>
      <c r="O57" s="5"/>
      <c r="P57" s="5"/>
      <c r="Q57" s="5"/>
      <c r="R57" s="63"/>
      <c r="S57" s="5"/>
      <c r="T57" s="5"/>
      <c r="U57" s="5"/>
      <c r="V57" s="5"/>
      <c r="W57" s="5"/>
    </row>
    <row r="58" spans="2:23" x14ac:dyDescent="0.2">
      <c r="B58" s="5"/>
      <c r="C58" s="5"/>
      <c r="D58" s="5"/>
      <c r="E58" s="5"/>
      <c r="F58" s="5"/>
      <c r="G58" s="5"/>
      <c r="H58" s="5"/>
      <c r="I58" s="5"/>
      <c r="J58" s="5"/>
      <c r="K58" s="5"/>
      <c r="L58" s="5"/>
      <c r="M58" s="5"/>
      <c r="N58" s="5"/>
      <c r="O58" s="5"/>
      <c r="P58" s="5"/>
      <c r="Q58" s="5"/>
      <c r="R58" s="63"/>
      <c r="S58" s="5"/>
      <c r="T58" s="5"/>
      <c r="U58" s="5"/>
      <c r="V58" s="5"/>
      <c r="W58" s="5"/>
    </row>
    <row r="59" spans="2:23" x14ac:dyDescent="0.2">
      <c r="B59" s="5"/>
      <c r="C59" s="5"/>
      <c r="D59" s="5"/>
      <c r="E59" s="5"/>
      <c r="F59" s="5"/>
      <c r="G59" s="5"/>
      <c r="H59" s="5"/>
      <c r="I59" s="5"/>
      <c r="J59" s="5"/>
      <c r="K59" s="5"/>
      <c r="L59" s="5"/>
      <c r="M59" s="5"/>
      <c r="N59" s="5"/>
      <c r="O59" s="5"/>
      <c r="P59" s="5"/>
      <c r="Q59" s="5"/>
      <c r="R59" s="63"/>
      <c r="S59" s="5"/>
      <c r="T59" s="5"/>
      <c r="U59" s="5"/>
      <c r="V59" s="5"/>
      <c r="W59" s="5"/>
    </row>
    <row r="60" spans="2:23" x14ac:dyDescent="0.2">
      <c r="B60" s="5"/>
      <c r="C60" s="5"/>
      <c r="D60" s="5"/>
      <c r="E60" s="5"/>
      <c r="F60" s="5"/>
      <c r="G60" s="5"/>
      <c r="H60" s="5"/>
      <c r="I60" s="5"/>
      <c r="J60" s="5"/>
      <c r="K60" s="5"/>
      <c r="L60" s="5"/>
      <c r="M60" s="5"/>
      <c r="N60" s="5"/>
      <c r="O60" s="5"/>
      <c r="P60" s="5"/>
      <c r="Q60" s="5"/>
      <c r="R60" s="63"/>
      <c r="S60" s="5"/>
      <c r="T60" s="5"/>
      <c r="U60" s="5"/>
      <c r="V60" s="5"/>
      <c r="W60" s="5"/>
    </row>
    <row r="61" spans="2:23" x14ac:dyDescent="0.2">
      <c r="O61" s="5"/>
      <c r="P61" s="5"/>
      <c r="Q61" s="5"/>
      <c r="R61" s="63"/>
      <c r="S61" s="5"/>
      <c r="T61" s="5"/>
      <c r="U61" s="5"/>
      <c r="V61" s="5"/>
      <c r="W61" s="5"/>
    </row>
  </sheetData>
  <mergeCells count="2">
    <mergeCell ref="A4:A5"/>
    <mergeCell ref="B4:B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70"/>
  <sheetViews>
    <sheetView workbookViewId="0"/>
  </sheetViews>
  <sheetFormatPr defaultRowHeight="14.25" x14ac:dyDescent="0.2"/>
  <cols>
    <col min="1" max="1" width="24" bestFit="1" customWidth="1"/>
    <col min="2" max="2" width="24.875" bestFit="1" customWidth="1"/>
    <col min="3" max="3" width="19.125" bestFit="1" customWidth="1"/>
    <col min="4" max="4" width="22.625" bestFit="1" customWidth="1"/>
    <col min="5" max="5" width="10.5" customWidth="1"/>
    <col min="6" max="6" width="24.875" bestFit="1" customWidth="1"/>
    <col min="7" max="7" width="23.375" bestFit="1" customWidth="1"/>
    <col min="9" max="9" width="23.625" customWidth="1"/>
  </cols>
  <sheetData>
    <row r="1" spans="1:13" ht="19.5" x14ac:dyDescent="0.2">
      <c r="A1" s="11" t="s">
        <v>166</v>
      </c>
      <c r="D1" s="5"/>
      <c r="E1" s="5"/>
      <c r="F1" s="5"/>
      <c r="G1" s="5"/>
      <c r="H1" s="5"/>
      <c r="I1" s="5"/>
      <c r="J1" s="5"/>
      <c r="K1" s="5"/>
      <c r="L1" s="5"/>
      <c r="M1" s="5"/>
    </row>
    <row r="2" spans="1:13" x14ac:dyDescent="0.2">
      <c r="A2" s="120" t="s">
        <v>37</v>
      </c>
      <c r="B2" s="129" t="s">
        <v>70</v>
      </c>
      <c r="C2" s="131" t="s">
        <v>54</v>
      </c>
      <c r="D2" s="131" t="s">
        <v>165</v>
      </c>
      <c r="E2" s="117" t="s">
        <v>61</v>
      </c>
      <c r="F2" s="5"/>
      <c r="G2" s="5"/>
      <c r="H2" s="5"/>
      <c r="I2" s="5"/>
      <c r="J2" s="5"/>
      <c r="K2" s="5"/>
      <c r="L2" s="5"/>
      <c r="M2" s="5"/>
    </row>
    <row r="3" spans="1:13" ht="15" thickBot="1" x14ac:dyDescent="0.25">
      <c r="A3" s="121"/>
      <c r="B3" s="130"/>
      <c r="C3" s="132"/>
      <c r="D3" s="132"/>
      <c r="E3" s="118"/>
      <c r="F3" s="5"/>
      <c r="G3" s="5"/>
      <c r="H3" s="5"/>
      <c r="I3" s="5"/>
      <c r="J3" s="5"/>
      <c r="K3" s="5"/>
      <c r="L3" s="5"/>
      <c r="M3" s="5"/>
    </row>
    <row r="4" spans="1:13" ht="15.75" thickTop="1" thickBot="1" x14ac:dyDescent="0.25">
      <c r="A4" s="62" t="s">
        <v>149</v>
      </c>
      <c r="B4" s="45" t="s">
        <v>110</v>
      </c>
      <c r="C4" s="29" t="s">
        <v>68</v>
      </c>
      <c r="D4" s="46" t="s">
        <v>130</v>
      </c>
      <c r="E4" s="67">
        <v>14.4</v>
      </c>
      <c r="F4" s="5"/>
      <c r="G4" s="5"/>
      <c r="H4" s="5"/>
      <c r="I4" s="5"/>
      <c r="J4" s="5"/>
      <c r="K4" s="5"/>
      <c r="L4" s="5"/>
      <c r="M4" s="5"/>
    </row>
    <row r="5" spans="1:13" ht="15" thickBot="1" x14ac:dyDescent="0.25">
      <c r="A5" s="62" t="s">
        <v>150</v>
      </c>
      <c r="B5" s="45" t="s">
        <v>110</v>
      </c>
      <c r="C5" s="29" t="s">
        <v>68</v>
      </c>
      <c r="D5" s="46" t="s">
        <v>130</v>
      </c>
      <c r="E5" s="67">
        <v>17</v>
      </c>
      <c r="F5" s="5"/>
      <c r="G5" s="5"/>
      <c r="H5" s="5"/>
      <c r="I5" s="5"/>
      <c r="J5" s="5"/>
      <c r="K5" s="5"/>
      <c r="L5" s="5"/>
      <c r="M5" s="5"/>
    </row>
    <row r="6" spans="1:13" ht="15" thickBot="1" x14ac:dyDescent="0.25">
      <c r="A6" s="62" t="s">
        <v>151</v>
      </c>
      <c r="B6" s="45" t="s">
        <v>152</v>
      </c>
      <c r="C6" s="29" t="s">
        <v>153</v>
      </c>
      <c r="D6" s="46" t="s">
        <v>154</v>
      </c>
      <c r="E6" s="67">
        <v>1.69</v>
      </c>
      <c r="F6" s="5"/>
      <c r="G6" s="5"/>
      <c r="H6" s="5"/>
      <c r="I6" s="5"/>
      <c r="J6" s="5"/>
      <c r="K6" s="5"/>
      <c r="L6" s="5"/>
      <c r="M6" s="5"/>
    </row>
    <row r="7" spans="1:13" ht="15" thickBot="1" x14ac:dyDescent="0.25">
      <c r="A7" s="62" t="s">
        <v>155</v>
      </c>
      <c r="B7" s="45" t="s">
        <v>152</v>
      </c>
      <c r="C7" s="29" t="s">
        <v>153</v>
      </c>
      <c r="D7" s="46" t="s">
        <v>154</v>
      </c>
      <c r="E7" s="67">
        <v>1</v>
      </c>
      <c r="F7" s="5"/>
      <c r="G7" s="5"/>
      <c r="H7" s="5"/>
      <c r="I7" s="5"/>
      <c r="J7" s="5"/>
      <c r="K7" s="5"/>
      <c r="L7" s="5"/>
      <c r="M7" s="5"/>
    </row>
    <row r="8" spans="1:13" ht="15" thickBot="1" x14ac:dyDescent="0.25">
      <c r="A8" s="62" t="s">
        <v>156</v>
      </c>
      <c r="B8" s="45" t="s">
        <v>110</v>
      </c>
      <c r="C8" s="29" t="s">
        <v>68</v>
      </c>
      <c r="D8" s="46" t="s">
        <v>130</v>
      </c>
      <c r="E8" s="67">
        <v>8.4</v>
      </c>
      <c r="F8" s="5"/>
      <c r="G8" s="5"/>
      <c r="H8" s="5"/>
      <c r="I8" s="5"/>
      <c r="J8" s="5"/>
      <c r="K8" s="5"/>
      <c r="L8" s="5"/>
      <c r="M8" s="5"/>
    </row>
    <row r="9" spans="1:13" ht="15" thickBot="1" x14ac:dyDescent="0.25">
      <c r="A9" s="62" t="s">
        <v>157</v>
      </c>
      <c r="B9" s="45" t="s">
        <v>110</v>
      </c>
      <c r="C9" s="29" t="s">
        <v>68</v>
      </c>
      <c r="D9" s="46" t="s">
        <v>130</v>
      </c>
      <c r="E9" s="67">
        <v>3.2</v>
      </c>
      <c r="F9" s="5"/>
      <c r="G9" s="5"/>
      <c r="H9" s="5"/>
      <c r="I9" s="5"/>
      <c r="J9" s="5"/>
      <c r="K9" s="5"/>
      <c r="L9" s="5"/>
      <c r="M9" s="5"/>
    </row>
    <row r="10" spans="1:13" ht="15" thickBot="1" x14ac:dyDescent="0.25">
      <c r="A10" s="62" t="s">
        <v>158</v>
      </c>
      <c r="B10" s="45" t="s">
        <v>110</v>
      </c>
      <c r="C10" s="29" t="s">
        <v>68</v>
      </c>
      <c r="D10" s="46" t="s">
        <v>130</v>
      </c>
      <c r="E10" s="67">
        <v>28</v>
      </c>
      <c r="F10" s="5"/>
      <c r="G10" s="5"/>
      <c r="H10" s="5"/>
      <c r="I10" s="5"/>
      <c r="J10" s="5"/>
      <c r="K10" s="5"/>
      <c r="L10" s="5"/>
      <c r="M10" s="5"/>
    </row>
    <row r="11" spans="1:13" ht="15" thickBot="1" x14ac:dyDescent="0.25">
      <c r="A11" s="62" t="s">
        <v>159</v>
      </c>
      <c r="B11" s="45" t="s">
        <v>190</v>
      </c>
      <c r="C11" s="29" t="s">
        <v>153</v>
      </c>
      <c r="D11" s="46" t="s">
        <v>154</v>
      </c>
      <c r="E11" s="67">
        <v>2.246</v>
      </c>
      <c r="F11" s="5"/>
      <c r="G11" s="5"/>
      <c r="H11" s="5"/>
      <c r="I11" s="5"/>
      <c r="J11" s="5"/>
      <c r="K11" s="5"/>
      <c r="L11" s="5"/>
      <c r="M11" s="5"/>
    </row>
    <row r="12" spans="1:13" ht="15" thickBot="1" x14ac:dyDescent="0.25">
      <c r="A12" s="62" t="s">
        <v>160</v>
      </c>
      <c r="B12" s="45" t="s">
        <v>110</v>
      </c>
      <c r="C12" s="29" t="s">
        <v>68</v>
      </c>
      <c r="D12" s="46" t="s">
        <v>130</v>
      </c>
      <c r="E12" s="67">
        <v>28</v>
      </c>
      <c r="F12" s="5"/>
      <c r="G12" s="5"/>
      <c r="H12" s="5"/>
      <c r="I12" s="5"/>
      <c r="J12" s="5"/>
      <c r="K12" s="5"/>
      <c r="L12" s="5"/>
      <c r="M12" s="5"/>
    </row>
    <row r="13" spans="1:13" ht="15" thickBot="1" x14ac:dyDescent="0.25">
      <c r="A13" s="62" t="s">
        <v>161</v>
      </c>
      <c r="B13" s="45" t="s">
        <v>110</v>
      </c>
      <c r="C13" s="29" t="s">
        <v>68</v>
      </c>
      <c r="D13" s="46" t="s">
        <v>130</v>
      </c>
      <c r="E13" s="67">
        <v>10.5</v>
      </c>
      <c r="F13" s="5"/>
      <c r="G13" s="5"/>
      <c r="H13" s="5"/>
      <c r="I13" s="5"/>
      <c r="J13" s="5"/>
      <c r="K13" s="5"/>
      <c r="L13" s="5"/>
      <c r="M13" s="5"/>
    </row>
    <row r="14" spans="1:13" ht="15" thickBot="1" x14ac:dyDescent="0.25">
      <c r="A14" s="62" t="s">
        <v>162</v>
      </c>
      <c r="B14" s="45" t="s">
        <v>110</v>
      </c>
      <c r="C14" s="29" t="s">
        <v>68</v>
      </c>
      <c r="D14" s="46" t="s">
        <v>163</v>
      </c>
      <c r="E14" s="67">
        <v>1.2</v>
      </c>
      <c r="F14" s="5"/>
      <c r="G14" s="5"/>
      <c r="H14" s="5"/>
      <c r="I14" s="5"/>
      <c r="J14" s="5"/>
      <c r="K14" s="5"/>
      <c r="L14" s="5"/>
      <c r="M14" s="5"/>
    </row>
    <row r="15" spans="1:13" ht="15" thickBot="1" x14ac:dyDescent="0.25">
      <c r="A15" s="62" t="s">
        <v>164</v>
      </c>
      <c r="B15" s="45" t="s">
        <v>186</v>
      </c>
      <c r="C15" s="29" t="s">
        <v>63</v>
      </c>
      <c r="D15" s="46" t="s">
        <v>188</v>
      </c>
      <c r="E15" s="67">
        <v>140</v>
      </c>
      <c r="F15" s="5"/>
      <c r="G15" s="5"/>
      <c r="H15" s="5"/>
      <c r="I15" s="5"/>
      <c r="J15" s="5"/>
      <c r="K15" s="5"/>
      <c r="L15" s="5"/>
      <c r="M15" s="5"/>
    </row>
    <row r="16" spans="1:13" ht="15" thickBot="1" x14ac:dyDescent="0.25">
      <c r="A16" s="52" t="s">
        <v>49</v>
      </c>
      <c r="B16" s="45"/>
      <c r="C16" s="29"/>
      <c r="D16" s="46"/>
      <c r="E16" s="72">
        <f>SUM(E4:E15)</f>
        <v>255.636</v>
      </c>
      <c r="F16" s="5"/>
      <c r="G16" s="5"/>
      <c r="H16" s="5"/>
      <c r="I16" s="5"/>
      <c r="J16" s="5"/>
      <c r="K16" s="5"/>
      <c r="L16" s="5"/>
      <c r="M16" s="5"/>
    </row>
    <row r="17" spans="1:13" x14ac:dyDescent="0.2">
      <c r="A17" s="5"/>
      <c r="B17" s="5"/>
      <c r="C17" s="5"/>
      <c r="D17" s="5"/>
      <c r="E17" s="5"/>
      <c r="F17" s="5"/>
      <c r="G17" s="5"/>
      <c r="H17" s="5"/>
      <c r="I17" s="5"/>
      <c r="J17" s="5"/>
      <c r="K17" s="5"/>
      <c r="L17" s="5"/>
      <c r="M17" s="5"/>
    </row>
    <row r="18" spans="1:13" x14ac:dyDescent="0.2">
      <c r="A18" s="5"/>
      <c r="B18" s="5"/>
      <c r="C18" s="5"/>
      <c r="D18" s="5"/>
      <c r="E18" s="5"/>
      <c r="F18" s="5"/>
      <c r="G18" s="5"/>
      <c r="H18" s="5"/>
      <c r="I18" s="5"/>
      <c r="J18" s="5"/>
      <c r="K18" s="5"/>
      <c r="L18" s="5"/>
      <c r="M18" s="5"/>
    </row>
    <row r="19" spans="1:13" x14ac:dyDescent="0.2">
      <c r="A19" s="5"/>
      <c r="B19" s="5"/>
      <c r="C19" s="5"/>
      <c r="D19" s="5"/>
      <c r="E19" s="5"/>
      <c r="F19" s="5"/>
      <c r="G19" s="5"/>
      <c r="H19" s="5"/>
      <c r="I19" s="5"/>
      <c r="J19" s="5"/>
      <c r="K19" s="5"/>
      <c r="L19" s="5"/>
      <c r="M19" s="5"/>
    </row>
    <row r="20" spans="1:13" x14ac:dyDescent="0.2">
      <c r="A20" s="5"/>
      <c r="B20" s="5"/>
      <c r="C20" s="5"/>
      <c r="D20" s="5"/>
      <c r="E20" s="5"/>
      <c r="F20" s="5"/>
      <c r="G20" s="5"/>
      <c r="H20" s="5"/>
      <c r="I20" s="5"/>
      <c r="J20" s="5"/>
      <c r="K20" s="5"/>
      <c r="L20" s="5"/>
      <c r="M20" s="5"/>
    </row>
    <row r="21" spans="1:13" x14ac:dyDescent="0.2">
      <c r="A21" s="5"/>
      <c r="B21" s="5"/>
      <c r="C21" s="5"/>
      <c r="D21" s="5"/>
      <c r="E21" s="5"/>
      <c r="F21" s="5"/>
      <c r="G21" s="5"/>
      <c r="H21" s="5"/>
      <c r="I21" s="5"/>
      <c r="J21" s="5"/>
      <c r="K21" s="5"/>
      <c r="L21" s="5"/>
      <c r="M21" s="5"/>
    </row>
    <row r="22" spans="1:13" x14ac:dyDescent="0.2">
      <c r="A22" s="5"/>
      <c r="B22" s="5"/>
      <c r="C22" s="5"/>
      <c r="D22" s="5"/>
      <c r="E22" s="5"/>
      <c r="F22" s="5"/>
      <c r="G22" s="5"/>
      <c r="H22" s="5"/>
      <c r="I22" s="5"/>
      <c r="J22" s="5"/>
      <c r="K22" s="5"/>
      <c r="L22" s="5"/>
      <c r="M22" s="5"/>
    </row>
    <row r="23" spans="1:13" x14ac:dyDescent="0.2">
      <c r="A23" s="5"/>
      <c r="B23" s="5"/>
      <c r="C23" s="5"/>
      <c r="D23" s="5"/>
      <c r="E23" s="5"/>
      <c r="F23" s="5"/>
      <c r="G23" s="5"/>
      <c r="H23" s="5"/>
      <c r="I23" s="5"/>
      <c r="J23" s="5"/>
      <c r="K23" s="5"/>
      <c r="L23" s="5"/>
      <c r="M23" s="5"/>
    </row>
    <row r="24" spans="1:13" x14ac:dyDescent="0.2">
      <c r="A24" s="5"/>
      <c r="B24" s="5"/>
      <c r="C24" s="5"/>
      <c r="D24" s="5"/>
      <c r="E24" s="5"/>
      <c r="F24" s="5"/>
      <c r="G24" s="5"/>
      <c r="H24" s="5"/>
      <c r="I24" s="5"/>
      <c r="J24" s="5"/>
      <c r="K24" s="5"/>
      <c r="L24" s="5"/>
      <c r="M24" s="5"/>
    </row>
    <row r="25" spans="1:13" x14ac:dyDescent="0.2">
      <c r="A25" s="5"/>
      <c r="B25" s="5"/>
      <c r="C25" s="5"/>
      <c r="D25" s="5"/>
      <c r="E25" s="5"/>
      <c r="F25" s="5"/>
      <c r="G25" s="5"/>
      <c r="H25" s="5"/>
      <c r="I25" s="5"/>
      <c r="J25" s="5"/>
      <c r="K25" s="5"/>
      <c r="L25" s="5"/>
      <c r="M25" s="5"/>
    </row>
    <row r="26" spans="1:13" x14ac:dyDescent="0.2">
      <c r="A26" s="5"/>
      <c r="B26" s="5"/>
      <c r="C26" s="5"/>
      <c r="D26" s="5"/>
      <c r="E26" s="5"/>
      <c r="F26" s="5"/>
      <c r="G26" s="5"/>
      <c r="H26" s="5"/>
      <c r="I26" s="5"/>
      <c r="J26" s="5"/>
      <c r="K26" s="5"/>
      <c r="L26" s="5"/>
      <c r="M26" s="5"/>
    </row>
    <row r="27" spans="1:13" x14ac:dyDescent="0.2">
      <c r="A27" s="5"/>
      <c r="B27" s="5"/>
      <c r="C27" s="5"/>
      <c r="D27" s="5"/>
      <c r="E27" s="5"/>
      <c r="F27" s="5"/>
      <c r="G27" s="5"/>
      <c r="H27" s="5"/>
      <c r="I27" s="5"/>
      <c r="J27" s="5"/>
      <c r="K27" s="5"/>
      <c r="L27" s="5"/>
      <c r="M27" s="5"/>
    </row>
    <row r="28" spans="1:13" x14ac:dyDescent="0.2">
      <c r="A28" s="5"/>
      <c r="B28" s="5"/>
      <c r="C28" s="5"/>
      <c r="D28" s="5"/>
      <c r="E28" s="5"/>
      <c r="F28" s="5"/>
      <c r="G28" s="5"/>
      <c r="H28" s="5"/>
      <c r="I28" s="5"/>
      <c r="J28" s="5"/>
      <c r="K28" s="5"/>
      <c r="L28" s="5"/>
      <c r="M28" s="5"/>
    </row>
    <row r="29" spans="1:13" x14ac:dyDescent="0.2">
      <c r="A29" s="5"/>
      <c r="B29" s="5"/>
      <c r="C29" s="5"/>
      <c r="D29" s="5"/>
      <c r="E29" s="5"/>
      <c r="F29" s="5"/>
      <c r="G29" s="5"/>
      <c r="H29" s="5"/>
      <c r="I29" s="5"/>
      <c r="J29" s="5"/>
      <c r="K29" s="5"/>
      <c r="L29" s="5"/>
      <c r="M29" s="5"/>
    </row>
    <row r="30" spans="1:13" x14ac:dyDescent="0.2">
      <c r="A30" s="5"/>
      <c r="B30" s="5"/>
      <c r="C30" s="5"/>
      <c r="D30" s="5"/>
      <c r="E30" s="5"/>
      <c r="F30" s="5"/>
      <c r="G30" s="5"/>
      <c r="H30" s="5"/>
      <c r="I30" s="5"/>
      <c r="J30" s="5"/>
      <c r="K30" s="5"/>
      <c r="L30" s="5"/>
      <c r="M30" s="5"/>
    </row>
    <row r="31" spans="1:13" x14ac:dyDescent="0.2">
      <c r="A31" s="5"/>
      <c r="B31" s="5"/>
      <c r="C31" s="5"/>
      <c r="D31" s="5"/>
      <c r="E31" s="5"/>
      <c r="F31" s="5"/>
      <c r="G31" s="5"/>
      <c r="H31" s="5"/>
      <c r="I31" s="5"/>
      <c r="J31" s="5"/>
      <c r="K31" s="5"/>
      <c r="L31" s="5"/>
      <c r="M31" s="5"/>
    </row>
    <row r="32" spans="1:13" x14ac:dyDescent="0.2">
      <c r="A32" s="5"/>
      <c r="B32" s="5"/>
      <c r="C32" s="5"/>
      <c r="D32" s="5"/>
      <c r="E32" s="5"/>
      <c r="F32" s="5"/>
      <c r="G32" s="5"/>
      <c r="H32" s="5"/>
      <c r="I32" s="5"/>
      <c r="J32" s="5"/>
      <c r="K32" s="5"/>
      <c r="L32" s="5"/>
      <c r="M32" s="5"/>
    </row>
    <row r="33" spans="1:13" x14ac:dyDescent="0.2">
      <c r="A33" s="5"/>
      <c r="B33" s="5"/>
      <c r="C33" s="5"/>
      <c r="D33" s="5"/>
      <c r="E33" s="5"/>
      <c r="F33" s="5"/>
      <c r="G33" s="5"/>
      <c r="H33" s="5"/>
      <c r="I33" s="5"/>
      <c r="J33" s="5"/>
      <c r="K33" s="5"/>
      <c r="L33" s="5"/>
      <c r="M33" s="5"/>
    </row>
    <row r="34" spans="1:13" x14ac:dyDescent="0.2">
      <c r="A34" s="5"/>
      <c r="B34" s="5"/>
      <c r="C34" s="5"/>
      <c r="D34" s="5"/>
      <c r="E34" s="5"/>
      <c r="F34" s="5"/>
      <c r="G34" s="5"/>
      <c r="H34" s="5"/>
      <c r="I34" s="5"/>
      <c r="J34" s="5"/>
      <c r="K34" s="5"/>
      <c r="L34" s="5"/>
      <c r="M34" s="5"/>
    </row>
    <row r="35" spans="1:13" x14ac:dyDescent="0.2">
      <c r="A35" s="5"/>
      <c r="B35" s="5"/>
      <c r="C35" s="5"/>
      <c r="D35" s="5"/>
      <c r="E35" s="5"/>
      <c r="F35" s="5"/>
      <c r="G35" s="5"/>
      <c r="H35" s="5"/>
      <c r="I35" s="5"/>
      <c r="J35" s="5"/>
      <c r="K35" s="5"/>
      <c r="L35" s="5"/>
      <c r="M35" s="5"/>
    </row>
    <row r="36" spans="1:13" x14ac:dyDescent="0.2">
      <c r="A36" s="5"/>
      <c r="B36" s="5"/>
      <c r="C36" s="5"/>
      <c r="D36" s="5"/>
      <c r="E36" s="5"/>
      <c r="F36" s="5"/>
      <c r="G36" s="5"/>
      <c r="H36" s="5"/>
      <c r="I36" s="5"/>
      <c r="J36" s="5"/>
      <c r="K36" s="5"/>
      <c r="L36" s="5"/>
      <c r="M36" s="5"/>
    </row>
    <row r="37" spans="1:13" x14ac:dyDescent="0.2">
      <c r="A37" s="5"/>
      <c r="B37" s="5"/>
      <c r="C37" s="5"/>
      <c r="D37" s="5"/>
      <c r="E37" s="5"/>
      <c r="F37" s="5"/>
      <c r="G37" s="5"/>
      <c r="H37" s="5"/>
      <c r="I37" s="5"/>
      <c r="J37" s="5"/>
      <c r="K37" s="5"/>
      <c r="L37" s="5"/>
      <c r="M37" s="5"/>
    </row>
    <row r="38" spans="1:13" x14ac:dyDescent="0.2">
      <c r="A38" s="5"/>
      <c r="B38" s="5"/>
      <c r="C38" s="5"/>
      <c r="D38" s="5"/>
      <c r="E38" s="5"/>
      <c r="F38" s="5"/>
      <c r="G38" s="5"/>
      <c r="H38" s="5"/>
      <c r="I38" s="5"/>
      <c r="J38" s="5"/>
      <c r="K38" s="5"/>
      <c r="L38" s="5"/>
      <c r="M38" s="5"/>
    </row>
    <row r="39" spans="1:13" x14ac:dyDescent="0.2">
      <c r="A39" s="5"/>
      <c r="B39" s="5"/>
      <c r="C39" s="5"/>
      <c r="D39" s="5"/>
      <c r="E39" s="5"/>
      <c r="F39" s="5"/>
      <c r="G39" s="5"/>
      <c r="H39" s="5"/>
      <c r="I39" s="5"/>
      <c r="J39" s="5"/>
      <c r="K39" s="5"/>
      <c r="L39" s="5"/>
      <c r="M39" s="5"/>
    </row>
    <row r="40" spans="1:13" x14ac:dyDescent="0.2">
      <c r="A40" s="5"/>
      <c r="B40" s="5"/>
      <c r="C40" s="5"/>
      <c r="D40" s="5"/>
      <c r="E40" s="5"/>
      <c r="F40" s="5"/>
      <c r="G40" s="5"/>
      <c r="H40" s="5"/>
      <c r="I40" s="5"/>
      <c r="J40" s="5"/>
      <c r="K40" s="5"/>
      <c r="L40" s="5"/>
      <c r="M40" s="5"/>
    </row>
    <row r="41" spans="1:13" x14ac:dyDescent="0.2">
      <c r="A41" s="5"/>
      <c r="B41" s="5"/>
      <c r="C41" s="5"/>
      <c r="D41" s="5"/>
      <c r="E41" s="5"/>
      <c r="F41" s="5"/>
      <c r="G41" s="5"/>
      <c r="H41" s="5"/>
      <c r="I41" s="5"/>
      <c r="J41" s="5"/>
      <c r="K41" s="5"/>
      <c r="L41" s="5"/>
      <c r="M41" s="5"/>
    </row>
    <row r="42" spans="1:13" x14ac:dyDescent="0.2">
      <c r="A42" s="5"/>
      <c r="B42" s="5"/>
      <c r="C42" s="5"/>
      <c r="D42" s="5"/>
      <c r="E42" s="5"/>
      <c r="F42" s="5"/>
      <c r="G42" s="5"/>
      <c r="H42" s="5"/>
      <c r="I42" s="5"/>
      <c r="J42" s="5"/>
      <c r="K42" s="5"/>
      <c r="L42" s="5"/>
      <c r="M42" s="5"/>
    </row>
    <row r="43" spans="1:13" x14ac:dyDescent="0.2">
      <c r="A43" s="5"/>
      <c r="B43" s="5"/>
      <c r="C43" s="5"/>
      <c r="D43" s="5"/>
      <c r="E43" s="5"/>
      <c r="F43" s="5"/>
      <c r="G43" s="5"/>
      <c r="H43" s="5"/>
      <c r="I43" s="5"/>
      <c r="J43" s="5"/>
      <c r="K43" s="5"/>
      <c r="L43" s="5"/>
      <c r="M43" s="5"/>
    </row>
    <row r="44" spans="1:13" x14ac:dyDescent="0.2">
      <c r="A44" s="5"/>
      <c r="B44" s="5"/>
      <c r="C44" s="5"/>
      <c r="D44" s="5"/>
      <c r="E44" s="5"/>
      <c r="F44" s="5"/>
      <c r="G44" s="5"/>
      <c r="H44" s="5"/>
      <c r="I44" s="5"/>
      <c r="J44" s="5"/>
      <c r="K44" s="5"/>
      <c r="L44" s="5"/>
      <c r="M44" s="5"/>
    </row>
    <row r="45" spans="1:13" x14ac:dyDescent="0.2">
      <c r="A45" s="5"/>
      <c r="B45" s="5"/>
      <c r="C45" s="5"/>
      <c r="D45" s="5"/>
      <c r="E45" s="5"/>
      <c r="F45" s="5"/>
      <c r="G45" s="5"/>
      <c r="H45" s="5"/>
      <c r="I45" s="5"/>
      <c r="J45" s="5"/>
      <c r="K45" s="5"/>
      <c r="L45" s="5"/>
      <c r="M45" s="5"/>
    </row>
    <row r="46" spans="1:13" x14ac:dyDescent="0.2">
      <c r="A46" s="5"/>
      <c r="B46" s="5"/>
      <c r="C46" s="5"/>
      <c r="D46" s="5"/>
      <c r="E46" s="5"/>
      <c r="F46" s="5"/>
      <c r="G46" s="5"/>
      <c r="H46" s="5"/>
      <c r="I46" s="5"/>
      <c r="J46" s="5"/>
      <c r="K46" s="5"/>
      <c r="L46" s="5"/>
      <c r="M46" s="5"/>
    </row>
    <row r="47" spans="1:13" x14ac:dyDescent="0.2">
      <c r="A47" s="5"/>
      <c r="B47" s="5"/>
      <c r="C47" s="5"/>
      <c r="D47" s="5"/>
      <c r="E47" s="5"/>
      <c r="F47" s="5"/>
      <c r="G47" s="5"/>
      <c r="H47" s="5"/>
      <c r="I47" s="5"/>
      <c r="J47" s="5"/>
      <c r="K47" s="5"/>
      <c r="L47" s="5"/>
      <c r="M47" s="5"/>
    </row>
    <row r="48" spans="1:13" x14ac:dyDescent="0.2">
      <c r="A48" s="5"/>
      <c r="B48" s="5"/>
      <c r="C48" s="5"/>
      <c r="D48" s="5"/>
      <c r="E48" s="5"/>
      <c r="F48" s="5"/>
      <c r="G48" s="5"/>
      <c r="H48" s="5"/>
      <c r="I48" s="5"/>
      <c r="J48" s="5"/>
      <c r="K48" s="5"/>
      <c r="L48" s="5"/>
      <c r="M48" s="5"/>
    </row>
    <row r="49" spans="1:13" x14ac:dyDescent="0.2">
      <c r="A49" s="5"/>
      <c r="B49" s="5"/>
      <c r="C49" s="5"/>
      <c r="D49" s="5"/>
      <c r="E49" s="5"/>
      <c r="F49" s="5"/>
      <c r="G49" s="5"/>
      <c r="H49" s="5"/>
      <c r="I49" s="5"/>
      <c r="J49" s="5"/>
      <c r="K49" s="5"/>
      <c r="L49" s="5"/>
      <c r="M49" s="5"/>
    </row>
    <row r="50" spans="1:13" x14ac:dyDescent="0.2">
      <c r="A50" s="5"/>
      <c r="B50" s="5"/>
      <c r="C50" s="5"/>
      <c r="D50" s="5"/>
      <c r="E50" s="5"/>
      <c r="F50" s="5"/>
      <c r="G50" s="5"/>
      <c r="H50" s="5"/>
      <c r="I50" s="5"/>
      <c r="J50" s="5"/>
      <c r="K50" s="5"/>
      <c r="L50" s="5"/>
      <c r="M50" s="5"/>
    </row>
    <row r="51" spans="1:13" x14ac:dyDescent="0.2">
      <c r="A51" s="5"/>
      <c r="B51" s="5"/>
      <c r="C51" s="5"/>
      <c r="D51" s="5"/>
      <c r="E51" s="5"/>
      <c r="F51" s="5"/>
      <c r="G51" s="5"/>
      <c r="H51" s="5"/>
      <c r="I51" s="5"/>
      <c r="J51" s="5"/>
      <c r="K51" s="5"/>
      <c r="L51" s="5"/>
      <c r="M51" s="5"/>
    </row>
    <row r="52" spans="1:13" x14ac:dyDescent="0.2">
      <c r="A52" s="5"/>
      <c r="B52" s="5"/>
      <c r="C52" s="5"/>
      <c r="D52" s="5"/>
      <c r="E52" s="5"/>
      <c r="F52" s="5"/>
      <c r="G52" s="5"/>
      <c r="H52" s="5"/>
      <c r="I52" s="5"/>
      <c r="J52" s="5"/>
      <c r="K52" s="5"/>
      <c r="L52" s="5"/>
      <c r="M52" s="5"/>
    </row>
    <row r="53" spans="1:13" x14ac:dyDescent="0.2">
      <c r="A53" s="5"/>
      <c r="B53" s="5"/>
      <c r="C53" s="5"/>
      <c r="D53" s="5"/>
      <c r="E53" s="5"/>
      <c r="F53" s="5"/>
      <c r="G53" s="5"/>
      <c r="H53" s="5"/>
      <c r="I53" s="5"/>
      <c r="J53" s="5"/>
      <c r="K53" s="5"/>
      <c r="L53" s="5"/>
      <c r="M53" s="5"/>
    </row>
    <row r="54" spans="1:13" x14ac:dyDescent="0.2">
      <c r="A54" s="5"/>
      <c r="B54" s="5"/>
      <c r="C54" s="5"/>
      <c r="D54" s="5"/>
      <c r="E54" s="5"/>
      <c r="F54" s="5"/>
      <c r="G54" s="5"/>
      <c r="H54" s="5"/>
      <c r="I54" s="5"/>
      <c r="J54" s="5"/>
      <c r="K54" s="5"/>
      <c r="L54" s="5"/>
      <c r="M54" s="5"/>
    </row>
    <row r="55" spans="1:13" x14ac:dyDescent="0.2">
      <c r="A55" s="5"/>
      <c r="B55" s="5"/>
      <c r="C55" s="5"/>
      <c r="D55" s="5"/>
      <c r="E55" s="5"/>
      <c r="F55" s="5"/>
      <c r="G55" s="5"/>
      <c r="H55" s="5"/>
      <c r="I55" s="5"/>
      <c r="J55" s="5"/>
      <c r="K55" s="5"/>
      <c r="L55" s="5"/>
      <c r="M55" s="5"/>
    </row>
    <row r="56" spans="1:13" x14ac:dyDescent="0.2">
      <c r="A56" s="5"/>
      <c r="B56" s="5"/>
      <c r="C56" s="5"/>
      <c r="D56" s="5"/>
      <c r="E56" s="5"/>
      <c r="F56" s="5"/>
      <c r="G56" s="5"/>
      <c r="H56" s="5"/>
      <c r="I56" s="5"/>
      <c r="J56" s="5"/>
      <c r="K56" s="5"/>
      <c r="L56" s="5"/>
      <c r="M56" s="5"/>
    </row>
    <row r="57" spans="1:13" x14ac:dyDescent="0.2">
      <c r="A57" s="5"/>
      <c r="B57" s="5"/>
      <c r="C57" s="5"/>
      <c r="D57" s="5"/>
      <c r="E57" s="5"/>
      <c r="F57" s="5"/>
      <c r="G57" s="5"/>
      <c r="H57" s="5"/>
      <c r="I57" s="5"/>
      <c r="J57" s="5"/>
      <c r="K57" s="5"/>
      <c r="L57" s="5"/>
      <c r="M57" s="5"/>
    </row>
    <row r="58" spans="1:13" x14ac:dyDescent="0.2">
      <c r="A58" s="5"/>
      <c r="B58" s="5"/>
      <c r="C58" s="5"/>
      <c r="D58" s="5"/>
      <c r="E58" s="5"/>
      <c r="F58" s="5"/>
      <c r="G58" s="5"/>
      <c r="H58" s="5"/>
      <c r="I58" s="5"/>
      <c r="J58" s="5"/>
      <c r="K58" s="5"/>
      <c r="L58" s="5"/>
      <c r="M58" s="5"/>
    </row>
    <row r="59" spans="1:13" x14ac:dyDescent="0.2">
      <c r="A59" s="5"/>
      <c r="B59" s="5"/>
      <c r="C59" s="5"/>
      <c r="D59" s="5"/>
      <c r="E59" s="5"/>
      <c r="F59" s="5"/>
      <c r="G59" s="5"/>
      <c r="H59" s="5"/>
      <c r="I59" s="5"/>
      <c r="J59" s="5"/>
      <c r="K59" s="5"/>
      <c r="L59" s="5"/>
      <c r="M59" s="5"/>
    </row>
    <row r="60" spans="1:13" x14ac:dyDescent="0.2">
      <c r="A60" s="5"/>
      <c r="B60" s="5"/>
      <c r="C60" s="5"/>
      <c r="D60" s="5"/>
      <c r="E60" s="5"/>
      <c r="F60" s="5"/>
      <c r="G60" s="5"/>
      <c r="H60" s="5"/>
      <c r="I60" s="5"/>
      <c r="J60" s="5"/>
      <c r="K60" s="5"/>
      <c r="L60" s="5"/>
      <c r="M60" s="5"/>
    </row>
    <row r="61" spans="1:13" x14ac:dyDescent="0.2">
      <c r="A61" s="5"/>
      <c r="B61" s="5"/>
      <c r="C61" s="5"/>
      <c r="D61" s="5"/>
      <c r="E61" s="5"/>
      <c r="F61" s="5"/>
      <c r="G61" s="5"/>
      <c r="H61" s="5"/>
      <c r="I61" s="5"/>
      <c r="J61" s="5"/>
      <c r="K61" s="5"/>
      <c r="L61" s="5"/>
      <c r="M61" s="5"/>
    </row>
    <row r="62" spans="1:13" x14ac:dyDescent="0.2">
      <c r="A62" s="5"/>
      <c r="B62" s="5"/>
      <c r="C62" s="5"/>
      <c r="D62" s="5"/>
      <c r="E62" s="5"/>
      <c r="F62" s="5"/>
      <c r="G62" s="5"/>
      <c r="H62" s="5"/>
      <c r="I62" s="5"/>
      <c r="J62" s="5"/>
      <c r="K62" s="5"/>
      <c r="L62" s="5"/>
      <c r="M62" s="5"/>
    </row>
    <row r="63" spans="1:13" x14ac:dyDescent="0.2">
      <c r="A63" s="5"/>
      <c r="B63" s="5"/>
      <c r="C63" s="5"/>
      <c r="D63" s="5"/>
      <c r="E63" s="5"/>
      <c r="F63" s="5"/>
      <c r="G63" s="5"/>
      <c r="H63" s="5"/>
      <c r="I63" s="5"/>
      <c r="J63" s="5"/>
      <c r="K63" s="5"/>
      <c r="L63" s="5"/>
      <c r="M63" s="5"/>
    </row>
    <row r="64" spans="1:13" x14ac:dyDescent="0.2">
      <c r="A64" s="5"/>
      <c r="B64" s="5"/>
      <c r="C64" s="5"/>
      <c r="D64" s="5"/>
      <c r="E64" s="5"/>
      <c r="F64" s="5"/>
      <c r="G64" s="5"/>
      <c r="H64" s="5"/>
      <c r="I64" s="5"/>
      <c r="J64" s="5"/>
      <c r="K64" s="5"/>
      <c r="L64" s="5"/>
      <c r="M64" s="5"/>
    </row>
    <row r="65" spans="1:13" x14ac:dyDescent="0.2">
      <c r="A65" s="5"/>
      <c r="B65" s="5"/>
      <c r="C65" s="5"/>
      <c r="D65" s="5"/>
      <c r="E65" s="5"/>
      <c r="F65" s="5"/>
      <c r="G65" s="5"/>
      <c r="H65" s="5"/>
      <c r="I65" s="5"/>
      <c r="J65" s="5"/>
      <c r="K65" s="5"/>
      <c r="L65" s="5"/>
      <c r="M65" s="5"/>
    </row>
    <row r="66" spans="1:13" x14ac:dyDescent="0.2">
      <c r="A66" s="5"/>
      <c r="B66" s="5"/>
      <c r="C66" s="5"/>
      <c r="D66" s="5"/>
      <c r="E66" s="5"/>
      <c r="F66" s="5"/>
      <c r="G66" s="5"/>
      <c r="H66" s="5"/>
      <c r="I66" s="5"/>
      <c r="J66" s="5"/>
      <c r="K66" s="5"/>
      <c r="L66" s="5"/>
      <c r="M66" s="5"/>
    </row>
    <row r="67" spans="1:13" x14ac:dyDescent="0.2">
      <c r="A67" s="5"/>
      <c r="B67" s="5"/>
      <c r="C67" s="5"/>
      <c r="D67" s="5"/>
      <c r="E67" s="5"/>
      <c r="F67" s="5"/>
      <c r="G67" s="5"/>
      <c r="H67" s="5"/>
      <c r="I67" s="5"/>
      <c r="J67" s="5"/>
      <c r="K67" s="5"/>
      <c r="L67" s="5"/>
      <c r="M67" s="5"/>
    </row>
    <row r="68" spans="1:13" x14ac:dyDescent="0.2">
      <c r="A68" s="5"/>
      <c r="B68" s="5"/>
      <c r="C68" s="5"/>
      <c r="D68" s="5"/>
      <c r="E68" s="5"/>
      <c r="F68" s="5"/>
      <c r="G68" s="5"/>
      <c r="H68" s="5"/>
      <c r="I68" s="5"/>
      <c r="J68" s="5"/>
      <c r="K68" s="5"/>
      <c r="L68" s="5"/>
      <c r="M68" s="5"/>
    </row>
    <row r="69" spans="1:13" x14ac:dyDescent="0.2">
      <c r="A69" s="5"/>
      <c r="B69" s="5"/>
      <c r="C69" s="5"/>
      <c r="D69" s="5"/>
      <c r="E69" s="5"/>
      <c r="F69" s="5"/>
      <c r="G69" s="5"/>
      <c r="H69" s="5"/>
      <c r="I69" s="5"/>
      <c r="J69" s="5"/>
      <c r="K69" s="5"/>
      <c r="L69" s="5"/>
      <c r="M69" s="5"/>
    </row>
    <row r="70" spans="1:13" x14ac:dyDescent="0.2">
      <c r="F70" s="5"/>
      <c r="G70" s="5"/>
      <c r="H70" s="5"/>
      <c r="I70" s="5"/>
      <c r="J70" s="5"/>
      <c r="K70" s="5"/>
      <c r="L70" s="5"/>
      <c r="M70" s="5"/>
    </row>
  </sheetData>
  <mergeCells count="5">
    <mergeCell ref="A2:A3"/>
    <mergeCell ref="B2:B3"/>
    <mergeCell ref="C2:C3"/>
    <mergeCell ref="D2:D3"/>
    <mergeCell ref="E2:E3"/>
  </mergeCells>
  <conditionalFormatting sqref="E4">
    <cfRule type="expression" dxfId="3" priority="3">
      <formula>MOD($E4,1)&lt;&gt;0</formula>
    </cfRule>
    <cfRule type="expression" dxfId="2" priority="4">
      <formula>MOD($E4,1)=0</formula>
    </cfRule>
  </conditionalFormatting>
  <conditionalFormatting sqref="E5:E16">
    <cfRule type="expression" dxfId="1" priority="1">
      <formula>MOD($E5,1)&lt;&gt;0</formula>
    </cfRule>
    <cfRule type="expression" dxfId="0" priority="2">
      <formula>MOD($E5,1)=0</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37" ma:contentTypeDescription="" ma:contentTypeScope="" ma:versionID="17bac77b089bead35189d7353d8ff0c9">
  <xsd:schema xmlns:xsd="http://www.w3.org/2001/XMLSchema" xmlns:xs="http://www.w3.org/2001/XMLSchema" xmlns:p="http://schemas.microsoft.com/office/2006/metadata/properties" xmlns:ns2="a14523ce-dede-483e-883a-2d83261080bd" targetNamespace="http://schemas.microsoft.com/office/2006/metadata/properties" ma:root="true" ma:fieldsID="7aa8fc91d15b57e406ab1499b0d8bf6b"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ma:taxonomy="true" ma:internalName="AEMODocumentTypeTaxHTField0" ma:taxonomyFieldName="AEMODocumentType" ma:displayName="AEMODocumentType" ma:readOnly="fals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AEMO\aemo-all</DisplayName>
        <AccountId>29</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PLAN-30-5825</_dlc_DocId>
    <_dlc_DocIdUrl xmlns="a14523ce-dede-483e-883a-2d83261080bd">
      <Url>http://sharedocs/sites/planning/mm/_layouts/DocIdRedir.aspx?ID=PLAN-30-5825</Url>
      <Description>PLAN-30-5825</Description>
    </_dlc_DocIdUrl>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17A1410C-CA97-46EE-B8C5-EDFF844146B6}"/>
</file>

<file path=customXml/itemProps2.xml><?xml version="1.0" encoding="utf-8"?>
<ds:datastoreItem xmlns:ds="http://schemas.openxmlformats.org/officeDocument/2006/customXml" ds:itemID="{772C8C99-1790-4F2C-8814-B190D589CA05}"/>
</file>

<file path=customXml/itemProps3.xml><?xml version="1.0" encoding="utf-8"?>
<ds:datastoreItem xmlns:ds="http://schemas.openxmlformats.org/officeDocument/2006/customXml" ds:itemID="{0855CE04-6CFC-4172-A3C0-E9721F0CC229}"/>
</file>

<file path=customXml/itemProps4.xml><?xml version="1.0" encoding="utf-8"?>
<ds:datastoreItem xmlns:ds="http://schemas.openxmlformats.org/officeDocument/2006/customXml" ds:itemID="{B7877BB4-6BF3-4A88-9841-498BF7D1435E}"/>
</file>

<file path=customXml/itemProps5.xml><?xml version="1.0" encoding="utf-8"?>
<ds:datastoreItem xmlns:ds="http://schemas.openxmlformats.org/officeDocument/2006/customXml" ds:itemID="{52DB8799-551C-41EC-AE26-A87BF04D9366}"/>
</file>

<file path=customXml/itemProps6.xml><?xml version="1.0" encoding="utf-8"?>
<ds:datastoreItem xmlns:ds="http://schemas.openxmlformats.org/officeDocument/2006/customXml" ds:itemID="{8B94296A-42DB-4BD8-BB78-56821F9FBF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Tasmania Summary</vt:lpstr>
      <vt:lpstr>Change Log</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rkuster</cp:lastModifiedBy>
  <cp:lastPrinted>2012-05-07T00:35:17Z</cp:lastPrinted>
  <dcterms:created xsi:type="dcterms:W3CDTF">2012-04-11T09:30:44Z</dcterms:created>
  <dcterms:modified xsi:type="dcterms:W3CDTF">2013-08-09T02:11:12Z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13a46471-f8e6-4058-9333-0a15948105f5</vt:lpwstr>
  </property>
  <property fmtid="{D5CDD505-2E9C-101B-9397-08002B2CF9AE}" pid="4" name="AEMODocumentType">
    <vt:lpwstr>20;#Publication|8ae4cf81-fd7c-4b5d-880f-3ad9d29fca1a</vt:lpwstr>
  </property>
  <property fmtid="{D5CDD505-2E9C-101B-9397-08002B2CF9AE}" pid="5" name="AEMOKeywords">
    <vt:lpwstr/>
  </property>
</Properties>
</file>